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63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xlnm.Print_Titles" localSheetId="9">'3-3'!$1:$6</definedName>
    <definedName name="_xlnm.Print_Titles" localSheetId="10">'4'!$1:$6</definedName>
    <definedName name="_xlnm.Print_Titles" localSheetId="14">'7'!$1:$39</definedName>
    <definedName name="_xlnm.Print_Area" localSheetId="3">'1-2'!$A$1:$J$19</definedName>
    <definedName name="_xlnm.Print_Titles" localSheetId="3">'1-2'!$1:$6</definedName>
    <definedName name="_xlnm.Print_Titles" localSheetId="11">'4-1'!$1:$6</definedName>
    <definedName name="_xlnm.Print_Area" localSheetId="8">'3-2'!$A$1:$F$29</definedName>
    <definedName name="_xlnm.Print_Titles" localSheetId="8">'3-2'!$1:$5</definedName>
    <definedName name="_xlnm.Print_Titles" localSheetId="4">'2'!$1:$39</definedName>
    <definedName name="_xlnm.Print_Titles" localSheetId="2">'1-1'!$1:$6</definedName>
    <definedName name="_xlnm.Print_Titles" localSheetId="13">'6'!$1:$6</definedName>
    <definedName name="_xlnm.Print_Titles" localSheetId="12">'5'!$1:$6</definedName>
    <definedName name="_xlnm.Print_Titles" localSheetId="6">'3'!$A$1:$IU$6</definedName>
    <definedName name="_xlnm.Print_Titles" localSheetId="1">'1'!$1:$41</definedName>
    <definedName name="_xlnm.Print_Titles" localSheetId="7">'3-1'!$1:$6</definedName>
    <definedName name="_xlnm.Print_Titles" localSheetId="5">'2-1'!$A$1:$IS$7</definedName>
    <definedName name="_xlnm.Print_Titles" localSheetId="0">封面!$1:$9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#REF!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<sst xmlns="http://schemas.openxmlformats.org/spreadsheetml/2006/main" count="1200" uniqueCount="525">
  <si>
    <t>附件3</t>
  </si>
  <si>
    <t>部门（单位）名称</t>
  </si>
  <si>
    <t>2025年部门预算</t>
  </si>
  <si>
    <t>报送日期：    2024 年12月15日</t>
  </si>
  <si>
    <t>表1</t>
  </si>
  <si>
    <t>部门收支总表</t>
  </si>
  <si>
    <t>部门（单位）名称：阿坝州公共资源交易中心</t>
  </si>
  <si>
    <t>单位：万元</t>
  </si>
  <si>
    <t>收          入</t>
  </si>
  <si>
    <t>支             出</t>
  </si>
  <si>
    <t>项              目</t>
  </si>
  <si>
    <t>2025年预算数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</si>
  <si>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</si>
  <si>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</si>
  <si>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</si>
  <si>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</si>
  <si>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</si>
  <si>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</si>
  <si>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</si>
  <si>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</si>
  <si>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</si>
  <si>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</si>
  <si>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</si>
  <si>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</si>
  <si>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</si>
  <si>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</si>
  <si>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</si>
  <si>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</si>
  <si>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</si>
  <si>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</si>
  <si>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</si>
  <si>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</si>
  <si>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</si>
  <si>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</si>
  <si>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</si>
  <si>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</si>
  <si>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</si>
  <si>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</si>
  <si>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</si>
  <si>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</si>
  <si>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</si>
  <si>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</si>
  <si>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</si>
  <si>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</si>
  <si>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</si>
  <si>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</si>
  <si>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</si>
  <si>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</si>
  <si>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</si>
  <si>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</si>
  <si>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</si>
  <si>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</si>
  <si>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</si>
  <si>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</si>
  <si>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</si>
  <si>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</si>
  <si>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</si>
  <si>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</si>
  <si>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：阿坝州公共资源交易中心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</si>
  <si>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</si>
  <si>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</si>
  <si>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</si>
  <si>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</si>
  <si>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</si>
  <si>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</si>
  <si>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</si>
  <si>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</si>
  <si>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</si>
  <si>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科目编码</t>
  </si>
  <si>
    <t>单位代码</t>
  </si>
  <si>
    <t>单位名称  （科目）</t>
  </si>
  <si>
    <t>类</t>
  </si>
  <si>
    <t>款</t>
  </si>
  <si>
    <t>项</t>
  </si>
  <si>
    <t>201</t>
  </si>
  <si>
    <t>03</t>
  </si>
  <si>
    <t>50</t>
  </si>
  <si>
    <t>313001</t>
  </si>
  <si>
    <t>阿坝州公共资源交易中心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</si>
  <si>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</si>
  <si>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</si>
  <si>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</si>
  <si>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</si>
  <si>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</si>
  <si>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</si>
  <si>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</si>
  <si>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/>
  </si>
  <si>
    <r>
      <rPr>
        <sz val="11"/>
        <color indexed="8"/>
        <rFont val="Dialog.plain"/>
        <family val="2"/>
        <charset val="0"/>
      </rPr>
      <t>州公共资源交易中心</t>
    </r>
  </si>
  <si>
    <r>
      <rPr>
        <sz val="11"/>
        <color indexed="8"/>
        <rFont val="Dialog.plain"/>
        <family val="2"/>
        <charset val="0"/>
      </rPr>
      <t> 事业运行</t>
    </r>
  </si>
  <si>
    <t>99</t>
  </si>
  <si>
    <r>
      <rPr>
        <sz val="11"/>
        <color indexed="8"/>
        <rFont val="Dialog.plain"/>
        <family val="2"/>
        <charset val="0"/>
      </rPr>
      <t> 其他政府办公厅（室）及相关机构事务支出</t>
    </r>
  </si>
  <si>
    <t>208</t>
  </si>
  <si>
    <t>05</t>
  </si>
  <si>
    <r>
      <rPr>
        <sz val="11"/>
        <color indexed="8"/>
        <rFont val="Dialog.plain"/>
        <family val="2"/>
        <charset val="0"/>
      </rPr>
      <t> 机关事业单位基本养老保险缴费支出</t>
    </r>
  </si>
  <si>
    <t>06</t>
  </si>
  <si>
    <r>
      <rPr>
        <sz val="11"/>
        <color indexed="8"/>
        <rFont val="Dialog.plain"/>
        <family val="2"/>
        <charset val="0"/>
      </rPr>
      <t> 机关事业单位职业年金缴费支出</t>
    </r>
  </si>
  <si>
    <t>210</t>
  </si>
  <si>
    <t>11</t>
  </si>
  <si>
    <t>02</t>
  </si>
  <si>
    <r>
      <rPr>
        <sz val="11"/>
        <color indexed="8"/>
        <rFont val="Dialog.plain"/>
        <family val="2"/>
        <charset val="0"/>
      </rPr>
      <t> 事业单位医疗</t>
    </r>
  </si>
  <si>
    <r>
      <rPr>
        <sz val="11"/>
        <color indexed="8"/>
        <rFont val="Dialog.plain"/>
        <family val="2"/>
        <charset val="0"/>
      </rPr>
      <t> 其他行政事业单位医疗支出</t>
    </r>
  </si>
  <si>
    <t>221</t>
  </si>
  <si>
    <t>01</t>
  </si>
  <si>
    <r>
      <rPr>
        <sz val="11"/>
        <color indexed="8"/>
        <rFont val="Dialog.plain"/>
        <family val="2"/>
        <charset val="0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</si>
  <si>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</si>
  <si>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</si>
  <si>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</si>
  <si>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</si>
  <si>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</si>
  <si>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</si>
  <si>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</si>
  <si>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</si>
  <si>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</si>
  <si>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</si>
  <si>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</si>
  <si>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</si>
  <si>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</si>
  <si>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</si>
  <si>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</si>
  <si>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</si>
  <si>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</si>
  <si>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</si>
  <si>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</si>
  <si>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</si>
  <si>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</si>
  <si>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</si>
  <si>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</si>
  <si>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</si>
  <si>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</si>
  <si>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</si>
  <si>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</si>
  <si>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</si>
  <si>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</si>
  <si>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</si>
  <si>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</si>
  <si>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</si>
  <si>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</si>
  <si>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</si>
  <si>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</si>
  <si>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</si>
  <si>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</si>
  <si>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</si>
  <si>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</si>
  <si>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</si>
  <si>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</si>
  <si>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</si>
  <si>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财政支出预算表（政府经济分类科目）</t>
  </si>
  <si>
    <t>当年财政拨款安排</t>
  </si>
  <si>
    <t>上年结转安排</t>
  </si>
  <si>
    <t>单位名称(科目)</t>
  </si>
  <si>
    <t>一般公共预算安排</t>
  </si>
  <si>
    <t>政府性基金</t>
  </si>
  <si>
    <t>小计</t>
  </si>
  <si>
    <t>合    计</t>
  </si>
  <si>
    <r>
      <rPr>
        <sz val="11"/>
        <color indexed="8"/>
        <rFont val="Dialog.plain"/>
        <family val="2"/>
        <charset val="0"/>
      </rPr>
      <t> 州公共资源交易中心</t>
    </r>
  </si>
  <si>
    <r>
      <rPr>
        <sz val="11"/>
        <color indexed="8"/>
        <rFont val="Dialog.plain"/>
        <family val="2"/>
        <charset val="0"/>
      </rPr>
      <t>  工资福利支出</t>
    </r>
  </si>
  <si>
    <t>301</t>
  </si>
  <si>
    <r>
      <rPr>
        <sz val="11"/>
        <color indexed="8"/>
        <rFont val="Dialog.plain"/>
        <family val="2"/>
        <charset val="0"/>
      </rPr>
      <t>01</t>
    </r>
  </si>
  <si>
    <r>
      <rPr>
        <sz val="11"/>
        <color indexed="8"/>
        <rFont val="Dialog.plain"/>
        <family val="2"/>
        <charset val="0"/>
      </rPr>
      <t>   基本工资</t>
    </r>
  </si>
  <si>
    <r>
      <rPr>
        <sz val="11"/>
        <color indexed="8"/>
        <rFont val="Dialog.plain"/>
        <family val="2"/>
        <charset val="0"/>
      </rPr>
      <t>02</t>
    </r>
  </si>
  <si>
    <r>
      <rPr>
        <sz val="11"/>
        <color indexed="8"/>
        <rFont val="Dialog.plain"/>
        <family val="2"/>
        <charset val="0"/>
      </rPr>
      <t>   津贴补贴</t>
    </r>
  </si>
  <si>
    <r>
      <rPr>
        <sz val="11"/>
        <color indexed="8"/>
        <rFont val="Dialog.plain"/>
        <family val="2"/>
        <charset val="0"/>
      </rPr>
      <t>301</t>
    </r>
  </si>
  <si>
    <r>
      <rPr>
        <sz val="11"/>
        <color indexed="8"/>
        <rFont val="Dialog.plain"/>
        <family val="2"/>
        <charset val="0"/>
      </rPr>
      <t>    艰苦边远地区津贴</t>
    </r>
  </si>
  <si>
    <r>
      <rPr>
        <sz val="11"/>
        <color indexed="8"/>
        <rFont val="Dialog.plain"/>
        <family val="2"/>
        <charset val="0"/>
      </rPr>
      <t>    高海拔地区折算工龄补贴</t>
    </r>
  </si>
  <si>
    <r>
      <rPr>
        <sz val="11"/>
        <color indexed="8"/>
        <rFont val="Dialog.plain"/>
        <family val="2"/>
        <charset val="0"/>
      </rPr>
      <t>    公务员规范津贴补贴</t>
    </r>
  </si>
  <si>
    <r>
      <rPr>
        <sz val="11"/>
        <color indexed="8"/>
        <rFont val="Dialog.plain"/>
        <family val="2"/>
        <charset val="0"/>
      </rPr>
      <t>03</t>
    </r>
  </si>
  <si>
    <r>
      <rPr>
        <sz val="11"/>
        <color indexed="8"/>
        <rFont val="Dialog.plain"/>
        <family val="2"/>
        <charset val="0"/>
      </rPr>
      <t>   奖金</t>
    </r>
  </si>
  <si>
    <r>
      <rPr>
        <sz val="11"/>
        <color indexed="8"/>
        <rFont val="Dialog.plain"/>
        <family val="2"/>
        <charset val="0"/>
      </rPr>
      <t>    年终一次性奖金</t>
    </r>
  </si>
  <si>
    <r>
      <rPr>
        <sz val="11"/>
        <color indexed="8"/>
        <rFont val="Dialog.plain"/>
        <family val="2"/>
        <charset val="0"/>
      </rPr>
      <t>    绩效奖金</t>
    </r>
  </si>
  <si>
    <r>
      <rPr>
        <sz val="11"/>
        <color indexed="8"/>
        <rFont val="Dialog.plain"/>
        <family val="2"/>
        <charset val="0"/>
      </rPr>
      <t>07</t>
    </r>
  </si>
  <si>
    <r>
      <rPr>
        <sz val="11"/>
        <color indexed="8"/>
        <rFont val="Dialog.plain"/>
        <family val="2"/>
        <charset val="0"/>
      </rPr>
      <t>   绩效工资</t>
    </r>
  </si>
  <si>
    <r>
      <rPr>
        <sz val="11"/>
        <color indexed="8"/>
        <rFont val="Dialog.plain"/>
        <family val="2"/>
        <charset val="0"/>
      </rPr>
      <t>08</t>
    </r>
  </si>
  <si>
    <r>
      <rPr>
        <sz val="11"/>
        <color indexed="8"/>
        <rFont val="Dialog.plain"/>
        <family val="2"/>
        <charset val="0"/>
      </rPr>
      <t>   机关事业单位基本养老保险缴费</t>
    </r>
  </si>
  <si>
    <r>
      <rPr>
        <sz val="11"/>
        <color indexed="8"/>
        <rFont val="Dialog.plain"/>
        <family val="2"/>
        <charset val="0"/>
      </rPr>
      <t>09</t>
    </r>
  </si>
  <si>
    <r>
      <rPr>
        <sz val="11"/>
        <color indexed="8"/>
        <rFont val="Dialog.plain"/>
        <family val="2"/>
        <charset val="0"/>
      </rPr>
      <t>   职业年金缴费</t>
    </r>
  </si>
  <si>
    <r>
      <rPr>
        <sz val="11"/>
        <color indexed="8"/>
        <rFont val="Dialog.plain"/>
        <family val="2"/>
        <charset val="0"/>
      </rPr>
      <t>10</t>
    </r>
  </si>
  <si>
    <r>
      <rPr>
        <sz val="11"/>
        <color indexed="8"/>
        <rFont val="Dialog.plain"/>
        <family val="2"/>
        <charset val="0"/>
      </rPr>
      <t>   职工基本医疗保险缴费</t>
    </r>
  </si>
  <si>
    <r>
      <rPr>
        <sz val="11"/>
        <color indexed="8"/>
        <rFont val="Dialog.plain"/>
        <family val="2"/>
        <charset val="0"/>
      </rPr>
      <t>12</t>
    </r>
  </si>
  <si>
    <r>
      <rPr>
        <sz val="11"/>
        <color indexed="8"/>
        <rFont val="Dialog.plain"/>
        <family val="2"/>
        <charset val="0"/>
      </rPr>
      <t>   其他社会保障缴费</t>
    </r>
  </si>
  <si>
    <r>
      <rPr>
        <sz val="11"/>
        <color indexed="8"/>
        <rFont val="Dialog.plain"/>
        <family val="2"/>
        <charset val="0"/>
      </rPr>
      <t>    失业保险</t>
    </r>
  </si>
  <si>
    <r>
      <rPr>
        <sz val="11"/>
        <color indexed="8"/>
        <rFont val="Dialog.plain"/>
        <family val="2"/>
        <charset val="0"/>
      </rPr>
      <t>    工伤保险</t>
    </r>
  </si>
  <si>
    <r>
      <rPr>
        <sz val="11"/>
        <color indexed="8"/>
        <rFont val="Dialog.plain"/>
        <family val="2"/>
        <charset val="0"/>
      </rPr>
      <t>    事业单位公医补</t>
    </r>
  </si>
  <si>
    <r>
      <rPr>
        <sz val="11"/>
        <color indexed="8"/>
        <rFont val="Dialog.plain"/>
        <family val="2"/>
        <charset val="0"/>
      </rPr>
      <t>13</t>
    </r>
  </si>
  <si>
    <r>
      <rPr>
        <sz val="11"/>
        <color indexed="8"/>
        <rFont val="Dialog.plain"/>
        <family val="2"/>
        <charset val="0"/>
      </rPr>
      <t>   住房公积金</t>
    </r>
  </si>
  <si>
    <r>
      <rPr>
        <sz val="11"/>
        <color indexed="8"/>
        <rFont val="Dialog.plain"/>
        <family val="2"/>
        <charset val="0"/>
      </rPr>
      <t>99</t>
    </r>
  </si>
  <si>
    <r>
      <rPr>
        <sz val="11"/>
        <color indexed="8"/>
        <rFont val="Dialog.plain"/>
        <family val="2"/>
        <charset val="0"/>
      </rPr>
      <t>   其他工资福利支出</t>
    </r>
  </si>
  <si>
    <r>
      <rPr>
        <sz val="11"/>
        <color indexed="8"/>
        <rFont val="Dialog.plain"/>
        <family val="2"/>
        <charset val="0"/>
      </rPr>
      <t>    编制外长聘人员经费</t>
    </r>
  </si>
  <si>
    <r>
      <rPr>
        <sz val="11"/>
        <color indexed="8"/>
        <rFont val="Dialog.plain"/>
        <family val="2"/>
        <charset val="0"/>
      </rPr>
      <t>  商品和服务支出</t>
    </r>
  </si>
  <si>
    <t>302</t>
  </si>
  <si>
    <r>
      <rPr>
        <sz val="11"/>
        <color indexed="8"/>
        <rFont val="Dialog.plain"/>
        <family val="2"/>
        <charset val="0"/>
      </rPr>
      <t>   办公费</t>
    </r>
  </si>
  <si>
    <r>
      <rPr>
        <sz val="11"/>
        <color indexed="8"/>
        <rFont val="Dialog.plain"/>
        <family val="2"/>
        <charset val="0"/>
      </rPr>
      <t>05</t>
    </r>
  </si>
  <si>
    <r>
      <rPr>
        <sz val="11"/>
        <color indexed="8"/>
        <rFont val="Dialog.plain"/>
        <family val="2"/>
        <charset val="0"/>
      </rPr>
      <t>   水费</t>
    </r>
  </si>
  <si>
    <r>
      <rPr>
        <sz val="11"/>
        <color indexed="8"/>
        <rFont val="Dialog.plain"/>
        <family val="2"/>
        <charset val="0"/>
      </rPr>
      <t>06</t>
    </r>
  </si>
  <si>
    <r>
      <rPr>
        <sz val="11"/>
        <color indexed="8"/>
        <rFont val="Dialog.plain"/>
        <family val="2"/>
        <charset val="0"/>
      </rPr>
      <t>   电费</t>
    </r>
  </si>
  <si>
    <r>
      <rPr>
        <sz val="11"/>
        <color indexed="8"/>
        <rFont val="Dialog.plain"/>
        <family val="2"/>
        <charset val="0"/>
      </rPr>
      <t>   邮电费</t>
    </r>
  </si>
  <si>
    <r>
      <rPr>
        <sz val="11"/>
        <color indexed="8"/>
        <rFont val="Dialog.plain"/>
        <family val="2"/>
        <charset val="0"/>
      </rPr>
      <t>   取暖费</t>
    </r>
  </si>
  <si>
    <r>
      <rPr>
        <sz val="11"/>
        <color indexed="8"/>
        <rFont val="Dialog.plain"/>
        <family val="2"/>
        <charset val="0"/>
      </rPr>
      <t>11</t>
    </r>
  </si>
  <si>
    <r>
      <rPr>
        <sz val="11"/>
        <color indexed="8"/>
        <rFont val="Dialog.plain"/>
        <family val="2"/>
        <charset val="0"/>
      </rPr>
      <t>   差旅费</t>
    </r>
  </si>
  <si>
    <r>
      <rPr>
        <sz val="11"/>
        <color indexed="8"/>
        <rFont val="Dialog.plain"/>
        <family val="2"/>
        <charset val="0"/>
      </rPr>
      <t>   维修（护）费</t>
    </r>
  </si>
  <si>
    <r>
      <rPr>
        <sz val="11"/>
        <color indexed="8"/>
        <rFont val="Dialog.plain"/>
        <family val="2"/>
        <charset val="0"/>
      </rPr>
      <t>14</t>
    </r>
  </si>
  <si>
    <r>
      <rPr>
        <sz val="11"/>
        <color indexed="8"/>
        <rFont val="Dialog.plain"/>
        <family val="2"/>
        <charset val="0"/>
      </rPr>
      <t>   租赁费</t>
    </r>
  </si>
  <si>
    <r>
      <rPr>
        <sz val="11"/>
        <color indexed="8"/>
        <rFont val="Dialog.plain"/>
        <family val="2"/>
        <charset val="0"/>
      </rPr>
      <t>16</t>
    </r>
  </si>
  <si>
    <r>
      <rPr>
        <sz val="11"/>
        <color indexed="8"/>
        <rFont val="Dialog.plain"/>
        <family val="2"/>
        <charset val="0"/>
      </rPr>
      <t>   培训费</t>
    </r>
  </si>
  <si>
    <r>
      <rPr>
        <sz val="11"/>
        <color indexed="8"/>
        <rFont val="Dialog.plain"/>
        <family val="2"/>
        <charset val="0"/>
      </rPr>
      <t>17</t>
    </r>
  </si>
  <si>
    <r>
      <rPr>
        <sz val="11"/>
        <color indexed="8"/>
        <rFont val="Dialog.plain"/>
        <family val="2"/>
        <charset val="0"/>
      </rPr>
      <t>   公务接待费</t>
    </r>
  </si>
  <si>
    <r>
      <rPr>
        <sz val="11"/>
        <color indexed="8"/>
        <rFont val="Dialog.plain"/>
        <family val="2"/>
        <charset val="0"/>
      </rPr>
      <t>26</t>
    </r>
  </si>
  <si>
    <r>
      <rPr>
        <sz val="11"/>
        <color indexed="8"/>
        <rFont val="Dialog.plain"/>
        <family val="2"/>
        <charset val="0"/>
      </rPr>
      <t>   劳务费</t>
    </r>
  </si>
  <si>
    <r>
      <rPr>
        <sz val="11"/>
        <color indexed="8"/>
        <rFont val="Dialog.plain"/>
        <family val="2"/>
        <charset val="0"/>
      </rPr>
      <t>27</t>
    </r>
  </si>
  <si>
    <r>
      <rPr>
        <sz val="11"/>
        <color indexed="8"/>
        <rFont val="Dialog.plain"/>
        <family val="2"/>
        <charset val="0"/>
      </rPr>
      <t>   委托业务费</t>
    </r>
  </si>
  <si>
    <r>
      <rPr>
        <sz val="11"/>
        <color indexed="8"/>
        <rFont val="Dialog.plain"/>
        <family val="2"/>
        <charset val="0"/>
      </rPr>
      <t>29</t>
    </r>
  </si>
  <si>
    <r>
      <rPr>
        <sz val="11"/>
        <color indexed="8"/>
        <rFont val="Dialog.plain"/>
        <family val="2"/>
        <charset val="0"/>
      </rPr>
      <t>   福利费</t>
    </r>
  </si>
  <si>
    <r>
      <rPr>
        <sz val="11"/>
        <color indexed="8"/>
        <rFont val="Dialog.plain"/>
        <family val="2"/>
        <charset val="0"/>
      </rPr>
      <t>302</t>
    </r>
  </si>
  <si>
    <r>
      <rPr>
        <sz val="11"/>
        <color indexed="8"/>
        <rFont val="Dialog.plain"/>
        <family val="2"/>
        <charset val="0"/>
      </rPr>
      <t>    福利费</t>
    </r>
  </si>
  <si>
    <r>
      <rPr>
        <sz val="11"/>
        <color indexed="8"/>
        <rFont val="Dialog.plain"/>
        <family val="2"/>
        <charset val="0"/>
      </rPr>
      <t>    体检费</t>
    </r>
  </si>
  <si>
    <r>
      <rPr>
        <sz val="11"/>
        <color indexed="8"/>
        <rFont val="Dialog.plain"/>
        <family val="2"/>
        <charset val="0"/>
      </rPr>
      <t>31</t>
    </r>
  </si>
  <si>
    <r>
      <rPr>
        <sz val="11"/>
        <color indexed="8"/>
        <rFont val="Dialog.plain"/>
        <family val="2"/>
        <charset val="0"/>
      </rPr>
      <t>   公务用车运行维护费</t>
    </r>
  </si>
  <si>
    <r>
      <rPr>
        <sz val="11"/>
        <color indexed="8"/>
        <rFont val="Dialog.plain"/>
        <family val="2"/>
        <charset val="0"/>
      </rPr>
      <t>   其他商品和服务支出</t>
    </r>
  </si>
  <si>
    <r>
      <rPr>
        <sz val="11"/>
        <color indexed="8"/>
        <rFont val="Dialog.plain"/>
        <family val="2"/>
        <charset val="0"/>
      </rPr>
      <t>    党组织活动经费</t>
    </r>
  </si>
  <si>
    <r>
      <rPr>
        <sz val="11"/>
        <color indexed="8"/>
        <rFont val="Dialog.plain"/>
        <family val="2"/>
        <charset val="0"/>
      </rPr>
      <t>    其他商品和服务支出</t>
    </r>
  </si>
  <si>
    <r>
      <rPr>
        <sz val="11"/>
        <color indexed="8"/>
        <rFont val="Dialog.plain"/>
        <family val="2"/>
        <charset val="0"/>
      </rPr>
      <t>  对个人和家庭的补助</t>
    </r>
  </si>
  <si>
    <t>303</t>
  </si>
  <si>
    <r>
      <rPr>
        <sz val="11"/>
        <color indexed="8"/>
        <rFont val="Dialog.plain"/>
        <family val="2"/>
        <charset val="0"/>
      </rPr>
      <t>   生活补助</t>
    </r>
  </si>
  <si>
    <r>
      <rPr>
        <sz val="11"/>
        <color indexed="8"/>
        <rFont val="Dialog.plain"/>
        <family val="2"/>
        <charset val="0"/>
      </rPr>
      <t>303</t>
    </r>
  </si>
  <si>
    <r>
      <rPr>
        <sz val="11"/>
        <color indexed="8"/>
        <rFont val="Dialog.plain"/>
        <family val="2"/>
        <charset val="0"/>
      </rPr>
      <t>    遗属生活补助</t>
    </r>
  </si>
  <si>
    <r>
      <rPr>
        <sz val="11"/>
        <color indexed="8"/>
        <rFont val="Dialog.plain"/>
        <family val="2"/>
        <charset val="0"/>
      </rPr>
      <t>   奖励金</t>
    </r>
  </si>
  <si>
    <r>
      <rPr>
        <sz val="11"/>
        <color indexed="8"/>
        <rFont val="Dialog.plain"/>
        <family val="2"/>
        <charset val="0"/>
      </rPr>
      <t>    独生子女父母奖励</t>
    </r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</si>
  <si>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</si>
  <si>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</si>
  <si>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</si>
  <si>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</si>
  <si>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</si>
  <si>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</si>
  <si>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</si>
  <si>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</si>
  <si>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</si>
  <si>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</si>
  <si>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</si>
  <si>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</si>
  <si>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债务还本支出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</si>
  <si>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</si>
  <si>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</si>
  <si>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</si>
  <si>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</si>
  <si>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</si>
  <si>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</si>
  <si>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</si>
  <si>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</si>
  <si>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</si>
  <si>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</si>
  <si>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</si>
  <si>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</si>
  <si>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</si>
  <si>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</si>
  <si>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</si>
  <si>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</si>
  <si>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</si>
  <si>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</si>
  <si>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</si>
  <si>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</si>
  <si>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</si>
  <si>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</si>
  <si>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</si>
  <si>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</si>
  <si>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</si>
  <si>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</si>
  <si>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</si>
  <si>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</si>
  <si>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</si>
  <si>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</si>
  <si>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</si>
  <si>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</si>
  <si>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</si>
  <si>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</si>
  <si>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</si>
  <si>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</si>
  <si>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</si>
  <si>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</si>
  <si>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</si>
  <si>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</si>
  <si>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</si>
  <si>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</si>
  <si>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</si>
  <si>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</si>
  <si>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</si>
  <si>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</si>
  <si>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</si>
  <si>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</si>
  <si>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</si>
  <si>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</si>
  <si>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</si>
  <si>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</si>
  <si>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</si>
  <si>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</si>
  <si>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</si>
  <si>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</si>
  <si>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</si>
  <si>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</si>
  <si>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</si>
  <si>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</si>
  <si>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</si>
  <si>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</si>
  <si>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</si>
  <si>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</si>
  <si>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</si>
  <si>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</si>
  <si>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</si>
  <si>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</si>
  <si>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</si>
  <si>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</si>
  <si>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</si>
  <si>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</si>
  <si>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</si>
  <si>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</si>
  <si>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</si>
  <si>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</si>
  <si>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</si>
  <si>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</si>
  <si>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</si>
  <si>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赠与</t>
  </si>
  <si>
    <t>国家赔偿费用支出</t>
  </si>
  <si>
    <t>国内债务还本</t>
  </si>
  <si>
    <t>国外债务还本</t>
  </si>
  <si>
    <t>事业运行</t>
  </si>
  <si>
    <t>表3-1</t>
  </si>
  <si>
    <t>一般公共预算基本支出预算表</t>
  </si>
  <si>
    <t>经济分类科目</t>
  </si>
  <si>
    <t>人员经费</t>
  </si>
  <si>
    <t>公用经费</t>
  </si>
  <si>
    <r>
      <rPr>
        <sz val="11"/>
        <color indexed="8"/>
        <rFont val="Dialog.plain"/>
        <family val="2"/>
        <charset val="0"/>
      </rPr>
      <t> 工资福利支出</t>
    </r>
  </si>
  <si>
    <r>
      <rPr>
        <sz val="11"/>
        <color indexed="8"/>
        <rFont val="Dialog.plain"/>
        <family val="2"/>
        <charset val="0"/>
      </rPr>
      <t>  基本工资</t>
    </r>
  </si>
  <si>
    <r>
      <rPr>
        <sz val="11"/>
        <color indexed="8"/>
        <rFont val="Dialog.plain"/>
        <family val="2"/>
        <charset val="0"/>
      </rPr>
      <t>  津贴补贴</t>
    </r>
  </si>
  <si>
    <r>
      <rPr>
        <sz val="11"/>
        <color indexed="8"/>
        <rFont val="Dialog.plain"/>
        <family val="2"/>
        <charset val="0"/>
      </rPr>
      <t>   艰苦边远地区津贴</t>
    </r>
  </si>
  <si>
    <r>
      <rPr>
        <sz val="11"/>
        <color indexed="8"/>
        <rFont val="Dialog.plain"/>
        <family val="2"/>
        <charset val="0"/>
      </rPr>
      <t>   高海拔地区折算工龄补贴</t>
    </r>
  </si>
  <si>
    <r>
      <rPr>
        <sz val="11"/>
        <color indexed="8"/>
        <rFont val="Dialog.plain"/>
        <family val="2"/>
        <charset val="0"/>
      </rPr>
      <t>   公务员规范津贴补贴</t>
    </r>
  </si>
  <si>
    <r>
      <rPr>
        <sz val="11"/>
        <color indexed="8"/>
        <rFont val="Dialog.plain"/>
        <family val="2"/>
        <charset val="0"/>
      </rPr>
      <t>  奖金</t>
    </r>
  </si>
  <si>
    <r>
      <rPr>
        <sz val="11"/>
        <color indexed="8"/>
        <rFont val="Dialog.plain"/>
        <family val="2"/>
        <charset val="0"/>
      </rPr>
      <t>   年终一次性奖金</t>
    </r>
  </si>
  <si>
    <r>
      <rPr>
        <sz val="11"/>
        <color indexed="8"/>
        <rFont val="Dialog.plain"/>
        <family val="2"/>
        <charset val="0"/>
      </rPr>
      <t>   绩效奖金</t>
    </r>
  </si>
  <si>
    <r>
      <rPr>
        <sz val="11"/>
        <color indexed="8"/>
        <rFont val="Dialog.plain"/>
        <family val="2"/>
        <charset val="0"/>
      </rPr>
      <t>  绩效工资</t>
    </r>
  </si>
  <si>
    <r>
      <rPr>
        <sz val="11"/>
        <color indexed="8"/>
        <rFont val="Dialog.plain"/>
        <family val="2"/>
        <charset val="0"/>
      </rPr>
      <t>  机关事业单位基本养老保险缴费</t>
    </r>
  </si>
  <si>
    <r>
      <rPr>
        <sz val="11"/>
        <color indexed="8"/>
        <rFont val="Dialog.plain"/>
        <family val="2"/>
        <charset val="0"/>
      </rPr>
      <t>  职业年金缴费</t>
    </r>
  </si>
  <si>
    <r>
      <rPr>
        <sz val="11"/>
        <color indexed="8"/>
        <rFont val="Dialog.plain"/>
        <family val="2"/>
        <charset val="0"/>
      </rPr>
      <t>  职工基本医疗保险缴费</t>
    </r>
  </si>
  <si>
    <r>
      <rPr>
        <sz val="11"/>
        <color indexed="8"/>
        <rFont val="Dialog.plain"/>
        <family val="2"/>
        <charset val="0"/>
      </rPr>
      <t>  其他社会保障缴费</t>
    </r>
  </si>
  <si>
    <r>
      <rPr>
        <sz val="11"/>
        <color indexed="8"/>
        <rFont val="Dialog.plain"/>
        <family val="2"/>
        <charset val="0"/>
      </rPr>
      <t>   失业保险</t>
    </r>
  </si>
  <si>
    <r>
      <rPr>
        <sz val="11"/>
        <color indexed="8"/>
        <rFont val="Dialog.plain"/>
        <family val="2"/>
        <charset val="0"/>
      </rPr>
      <t>   工伤保险</t>
    </r>
  </si>
  <si>
    <r>
      <rPr>
        <sz val="11"/>
        <color indexed="8"/>
        <rFont val="Dialog.plain"/>
        <family val="2"/>
        <charset val="0"/>
      </rPr>
      <t>   事业单位公医补</t>
    </r>
  </si>
  <si>
    <r>
      <rPr>
        <sz val="11"/>
        <color indexed="8"/>
        <rFont val="Dialog.plain"/>
        <family val="2"/>
        <charset val="0"/>
      </rPr>
      <t>  住房公积金</t>
    </r>
  </si>
  <si>
    <r>
      <rPr>
        <sz val="11"/>
        <color indexed="8"/>
        <rFont val="Dialog.plain"/>
        <family val="2"/>
        <charset val="0"/>
      </rPr>
      <t>  其他工资福利支出</t>
    </r>
  </si>
  <si>
    <r>
      <rPr>
        <sz val="11"/>
        <color indexed="8"/>
        <rFont val="Dialog.plain"/>
        <family val="2"/>
        <charset val="0"/>
      </rPr>
      <t>   编制外长聘人员经费</t>
    </r>
  </si>
  <si>
    <r>
      <rPr>
        <sz val="11"/>
        <color indexed="8"/>
        <rFont val="Dialog.plain"/>
        <family val="2"/>
        <charset val="0"/>
      </rPr>
      <t> 商品和服务支出</t>
    </r>
  </si>
  <si>
    <r>
      <rPr>
        <sz val="11"/>
        <color indexed="8"/>
        <rFont val="Dialog.plain"/>
        <family val="2"/>
        <charset val="0"/>
      </rPr>
      <t>  办公费</t>
    </r>
  </si>
  <si>
    <r>
      <rPr>
        <sz val="11"/>
        <color indexed="8"/>
        <rFont val="Dialog.plain"/>
        <family val="2"/>
        <charset val="0"/>
      </rPr>
      <t>  水费</t>
    </r>
  </si>
  <si>
    <r>
      <rPr>
        <sz val="11"/>
        <color indexed="8"/>
        <rFont val="Dialog.plain"/>
        <family val="2"/>
        <charset val="0"/>
      </rPr>
      <t>  邮电费</t>
    </r>
  </si>
  <si>
    <r>
      <rPr>
        <sz val="11"/>
        <color indexed="8"/>
        <rFont val="Dialog.plain"/>
        <family val="2"/>
        <charset val="0"/>
      </rPr>
      <t>  取暖费</t>
    </r>
  </si>
  <si>
    <r>
      <rPr>
        <sz val="11"/>
        <color indexed="8"/>
        <rFont val="Dialog.plain"/>
        <family val="2"/>
        <charset val="0"/>
      </rPr>
      <t>  差旅费</t>
    </r>
  </si>
  <si>
    <r>
      <rPr>
        <sz val="11"/>
        <color indexed="8"/>
        <rFont val="Dialog.plain"/>
        <family val="2"/>
        <charset val="0"/>
      </rPr>
      <t>  维修（护）费</t>
    </r>
  </si>
  <si>
    <r>
      <rPr>
        <sz val="11"/>
        <color indexed="8"/>
        <rFont val="Dialog.plain"/>
        <family val="2"/>
        <charset val="0"/>
      </rPr>
      <t>  培训费</t>
    </r>
  </si>
  <si>
    <r>
      <rPr>
        <sz val="11"/>
        <color indexed="8"/>
        <rFont val="Dialog.plain"/>
        <family val="2"/>
        <charset val="0"/>
      </rPr>
      <t>  公务接待费</t>
    </r>
  </si>
  <si>
    <r>
      <rPr>
        <sz val="11"/>
        <color indexed="8"/>
        <rFont val="Dialog.plain"/>
        <family val="2"/>
        <charset val="0"/>
      </rPr>
      <t>  福利费</t>
    </r>
  </si>
  <si>
    <r>
      <rPr>
        <sz val="11"/>
        <color indexed="8"/>
        <rFont val="Dialog.plain"/>
        <family val="2"/>
        <charset val="0"/>
      </rPr>
      <t>   体检费</t>
    </r>
  </si>
  <si>
    <r>
      <rPr>
        <sz val="11"/>
        <color indexed="8"/>
        <rFont val="Dialog.plain"/>
        <family val="2"/>
        <charset val="0"/>
      </rPr>
      <t>  公务用车运行维护费</t>
    </r>
  </si>
  <si>
    <r>
      <rPr>
        <sz val="11"/>
        <color indexed="8"/>
        <rFont val="Dialog.plain"/>
        <family val="2"/>
        <charset val="0"/>
      </rPr>
      <t>  其他商品和服务支出</t>
    </r>
  </si>
  <si>
    <r>
      <rPr>
        <sz val="11"/>
        <color indexed="8"/>
        <rFont val="Dialog.plain"/>
        <family val="2"/>
        <charset val="0"/>
      </rPr>
      <t>   党组织活动经费</t>
    </r>
  </si>
  <si>
    <r>
      <rPr>
        <sz val="11"/>
        <color indexed="8"/>
        <rFont val="Dialog.plain"/>
        <family val="2"/>
        <charset val="0"/>
      </rPr>
      <t> 对个人和家庭的补助</t>
    </r>
  </si>
  <si>
    <r>
      <rPr>
        <sz val="11"/>
        <color indexed="8"/>
        <rFont val="Dialog.plain"/>
        <family val="2"/>
        <charset val="0"/>
      </rPr>
      <t>  生活补助</t>
    </r>
  </si>
  <si>
    <r>
      <rPr>
        <sz val="11"/>
        <color indexed="8"/>
        <rFont val="Dialog.plain"/>
        <family val="2"/>
        <charset val="0"/>
      </rPr>
      <t>   遗属生活补助</t>
    </r>
  </si>
  <si>
    <r>
      <rPr>
        <sz val="11"/>
        <color indexed="8"/>
        <rFont val="Dialog.plain"/>
        <family val="2"/>
        <charset val="0"/>
      </rPr>
      <t>  奖励金</t>
    </r>
  </si>
  <si>
    <r>
      <rPr>
        <sz val="11"/>
        <color indexed="8"/>
        <rFont val="Dialog.plain"/>
        <family val="2"/>
        <charset val="0"/>
      </rPr>
      <t>   独生子女父母奖励</t>
    </r>
  </si>
  <si>
    <t>表3-2</t>
  </si>
  <si>
    <t>一般公共预算项目支出预算表</t>
  </si>
  <si>
    <t>单位名称（项目）</t>
  </si>
  <si>
    <t>金额</t>
  </si>
  <si>
    <r>
      <rPr>
        <sz val="11"/>
        <color indexed="8"/>
        <rFont val="Dialog.plain"/>
        <family val="2"/>
        <charset val="0"/>
      </rPr>
      <t>  公共资源交易工作经费</t>
    </r>
  </si>
  <si>
    <r>
      <rPr>
        <sz val="11"/>
        <color indexed="8"/>
        <rFont val="Dialog.plain"/>
        <family val="2"/>
        <charset val="0"/>
      </rPr>
      <t>  成都汶川场地租金</t>
    </r>
  </si>
  <si>
    <r>
      <rPr>
        <sz val="11"/>
        <color indexed="8"/>
        <rFont val="Dialog.plain"/>
        <family val="2"/>
        <charset val="0"/>
      </rPr>
      <t>  工作服装购置</t>
    </r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</si>
  <si>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</si>
  <si>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</si>
  <si>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</si>
  <si>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</si>
  <si>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</si>
  <si>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</si>
  <si>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</si>
  <si>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</si>
  <si>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</si>
  <si>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</si>
  <si>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</si>
  <si>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</si>
  <si>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</si>
  <si>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</si>
  <si>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</si>
  <si>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</si>
  <si>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</si>
  <si>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2025年部门预算项目绩效目标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</si>
  <si>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</si>
  <si>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</si>
  <si>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</si>
  <si>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</si>
  <si>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</si>
  <si>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</si>
  <si>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</si>
  <si>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</si>
  <si>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</si>
  <si>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</si>
  <si>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</si>
  <si>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</si>
  <si>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</si>
  <si>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公共资源交易工作经费</t>
  </si>
  <si>
    <t>1、完成指标统计全年完成的评标数、还有当年纳入招投标项目保障完成率、所有的项目保证在当年完成、全年的支付数小于预算数并不进行相应的预算调整。2、通过调查表形式对公共资源工作进行评价。3、全年参加公共资源交易的各个主体对服务工作的投诉次数</t>
  </si>
  <si>
    <t>　 为全州公共资源交易平台服务，实现州本级集中采购任务，保证全州的工程建设项目招投标、政府采购、土地使用权与矿业权交易、国有产权交易等公共资源交易活动正常开展。</t>
  </si>
  <si>
    <t>保障项目开评标数</t>
  </si>
  <si>
    <t>大于1000个</t>
  </si>
  <si>
    <t>提升公共资源交易便捷性</t>
  </si>
  <si>
    <t>有效提升</t>
  </si>
  <si>
    <t>代理机构投诉次数</t>
  </si>
  <si>
    <t>小于5次</t>
  </si>
  <si>
    <t>保障项目开评标完成率</t>
  </si>
  <si>
    <t>100%</t>
  </si>
  <si>
    <t>投标人投诉次数</t>
  </si>
  <si>
    <t>保障项目完成时限</t>
  </si>
  <si>
    <t>小于12个月</t>
  </si>
  <si>
    <t>专家投诉次数</t>
  </si>
  <si>
    <t>工作经费总支出数</t>
  </si>
  <si>
    <t>小于283.93万元</t>
  </si>
  <si>
    <t>监督投诉次数</t>
  </si>
  <si>
    <t>业主投诉次数</t>
  </si>
  <si>
    <t>成都汶川场地租金</t>
  </si>
  <si>
    <t>1、完成指标统计全年完成的评标数、还有当年纳入招投标项目保障完成率、所有的项目保证在当年完成、全年的支付数小于预算数并不进行相应的预算调整。2、通过调查表形式对公共资源工作进行评价。3、全年参加公共资源交易的各个主体对服务进行调查的统计数据。</t>
  </si>
  <si>
    <t>　 保障项目业主、代理机构、专家、监督、投标人，交易中心工作人员能在阿坝州公共资源交易中心在汶川本部、成都异地开平评标区有场地正常开展各类建设工程、政府采购、国土矿权、电子竞价等公共资源交易工作。</t>
  </si>
  <si>
    <t>保障开评标数</t>
  </si>
  <si>
    <t>项目业主满意率</t>
  </si>
  <si>
    <t>大于98%</t>
  </si>
  <si>
    <t>交易场所安全高效</t>
  </si>
  <si>
    <t>合规</t>
  </si>
  <si>
    <t>投标人满意率</t>
  </si>
  <si>
    <t>支付时限</t>
  </si>
  <si>
    <t>小于10个月</t>
  </si>
  <si>
    <t>监督满意率</t>
  </si>
  <si>
    <t>全年租金支付数</t>
  </si>
  <si>
    <t>小于331.10万元</t>
  </si>
  <si>
    <t>专家满意率</t>
  </si>
  <si>
    <t>代理机构满意率</t>
  </si>
  <si>
    <t>工作服装购置</t>
  </si>
  <si>
    <t>1、单位全年完成的采购数小于等于计划数、验收合格率全部达标、支付时间要小于计划时间、支付金额小于预算数。2、通过调查表形式对公共资源工作进行评价。3、全年参加公共资源交易的各个主体对服务进行调查的统计数据。</t>
  </si>
  <si>
    <t>树立良好的窗口服务形象，贯彻落实上级“放管服”各项工作要求，推进我州公共资源交易工作“标准化、规范化”建设，提升政府服务形象，提振工作人员精气神。</t>
  </si>
  <si>
    <t>验收合格率</t>
  </si>
  <si>
    <t>提升单位窗口形象</t>
  </si>
  <si>
    <t>好</t>
  </si>
  <si>
    <t>采购工装数</t>
  </si>
  <si>
    <t>等于47套</t>
  </si>
  <si>
    <t>小于9个月</t>
  </si>
  <si>
    <t>采购支付金额</t>
  </si>
  <si>
    <t>小于10万元</t>
  </si>
  <si>
    <t>部门（单位）整体支出绩效目标申报表</t>
  </si>
  <si>
    <t>年度
主要
任务</t>
  </si>
  <si>
    <t>任务名称</t>
  </si>
  <si>
    <t>主要内容</t>
  </si>
  <si>
    <t>预算金额（万元）</t>
  </si>
  <si>
    <t>总额</t>
  </si>
  <si>
    <t>为全州公共资源交易平台服务，实现州本级集中采购任务，保证全州的工程建设项目招投标、政府采购、土地使用权与矿业权交易、国有产权交易等公共资源交易活动正常开展。</t>
  </si>
  <si>
    <t>工作任务2</t>
  </si>
  <si>
    <t>保障项目业主、代理机构、专家、监督、投标人，交易中心工作人员能在阿坝州公共资源交易中心在汶川本部、成都异地开平评标区有场地正常开展各类建设工程、政府采购、国土矿权、电子竞价等公共资源交易工作。</t>
  </si>
  <si>
    <t>工作任务3</t>
  </si>
  <si>
    <t>目标绩效奖（按月随工资发放70%部分）</t>
  </si>
  <si>
    <t>严格执行相关政策，保障工资及时、足额发放或社保及时、足额缴纳，预算编制科学合理，减少结余资金。</t>
  </si>
  <si>
    <t>工资性支出</t>
  </si>
  <si>
    <t>工作任务5</t>
  </si>
  <si>
    <t>工作内容5</t>
  </si>
  <si>
    <t>单位缴费</t>
  </si>
  <si>
    <t>工作任务6</t>
  </si>
  <si>
    <t>聘用人员经费</t>
  </si>
  <si>
    <t>工作任务7</t>
  </si>
  <si>
    <t>工作任务8</t>
  </si>
  <si>
    <t>日常公用经费</t>
  </si>
  <si>
    <t>工作任务9</t>
  </si>
  <si>
    <t>提高预算编制质量，严格执行预算，保障单位日常运转。</t>
  </si>
  <si>
    <t>日常公用经费（其他运转类）</t>
  </si>
  <si>
    <t>工作任务10</t>
  </si>
  <si>
    <t>金额合计</t>
  </si>
  <si>
    <t>年度
总体
目标</t>
  </si>
  <si>
    <t>中心将继续发挥好公共资源交易平台在“一州两区三家园”建设中的独特作用，围绕打造“服务一流、持续创新、廉洁高效、学习型”中心的核心目标，为高质量建成“一州两区三家园”贡献交易人的智慧和力量。</t>
  </si>
  <si>
    <t>绩效目标</t>
  </si>
  <si>
    <t>一级指标</t>
  </si>
  <si>
    <t>二级指标</t>
  </si>
  <si>
    <t>三级指标序号</t>
  </si>
  <si>
    <t>项目完成目标</t>
  </si>
  <si>
    <t>数量指标</t>
  </si>
  <si>
    <t>全年完成公共资源交易数量</t>
  </si>
  <si>
    <t>大于1000项</t>
  </si>
  <si>
    <t>数量指标1V</t>
  </si>
  <si>
    <t>质量指标</t>
  </si>
  <si>
    <t>全年公共资源交易全流程电子化率</t>
  </si>
  <si>
    <t>大于90%</t>
  </si>
  <si>
    <t>质量指标1V</t>
  </si>
  <si>
    <t>时效指标</t>
  </si>
  <si>
    <t>未中标保证金退还时间</t>
  </si>
  <si>
    <t>小于5个工作日</t>
  </si>
  <si>
    <t>时效指标1V</t>
  </si>
  <si>
    <t>电子保函受理后开具时限</t>
  </si>
  <si>
    <t>小于15分钟</t>
  </si>
  <si>
    <t>时效指标2V</t>
  </si>
  <si>
    <t>成本指标</t>
  </si>
  <si>
    <t>财政拨款预算偏离度</t>
  </si>
  <si>
    <t>小于5%</t>
  </si>
  <si>
    <t>单位收入统筹度</t>
  </si>
  <si>
    <t>预算年终结余率</t>
  </si>
  <si>
    <t>小于10%</t>
  </si>
  <si>
    <t>一般性支出金额</t>
  </si>
  <si>
    <t>1,388.01元</t>
  </si>
  <si>
    <t>财务管理规范</t>
  </si>
  <si>
    <t>优</t>
  </si>
  <si>
    <t>资产配置预算偏离度</t>
  </si>
  <si>
    <t>采购执行率</t>
  </si>
  <si>
    <t>大于95%</t>
  </si>
  <si>
    <t>项目效果指标</t>
  </si>
  <si>
    <t>经济效益</t>
  </si>
  <si>
    <t>工程建设招投标项目省内场地、专家共享项目数量占比率</t>
  </si>
  <si>
    <t>大于10%</t>
  </si>
  <si>
    <t>经济效益1V</t>
  </si>
  <si>
    <t>工程建设招投项目保证金电子保函占比</t>
  </si>
  <si>
    <t>大于60%</t>
  </si>
  <si>
    <t>经济效益2V</t>
  </si>
  <si>
    <t>社会效益</t>
  </si>
  <si>
    <t>投标人投诉率</t>
  </si>
  <si>
    <t>小于等于1%</t>
  </si>
  <si>
    <t>社会效益1V</t>
  </si>
  <si>
    <t>满意度1V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</si>
</sst>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;[Red]\-#,##0.00&quot;元&quot;"/>
    <numFmt numFmtId="177" formatCode="###0.00"/>
    <numFmt numFmtId="178" formatCode="#,##0.0000"/>
  </numFmts>
  <fonts count="41"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b/>
      <sz val="16"/>
      <color indexed="8"/>
      <name val="宋体"/>
      <charset val="134"/>
    </font>
    <font>
      <sz val="9"/>
      <color rgb="FF000000"/>
      <name val="SimSun"/>
      <charset val="134"/>
    </font>
    <font>
      <b/>
      <sz val="18"/>
      <color indexed="8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黑体"/>
      <charset val="134"/>
    </font>
    <font>
      <b/>
      <sz val="12"/>
      <color indexed="8"/>
      <name val="宋体"/>
      <charset val="134"/>
    </font>
    <font>
      <sz val="16"/>
      <color indexed="8"/>
      <name val="黑体"/>
      <charset val="134"/>
    </font>
    <font>
      <b/>
      <sz val="36"/>
      <color indexed="8"/>
      <name val="黑体"/>
      <charset val="134"/>
    </font>
    <font>
      <b/>
      <sz val="4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Dialog.plain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0" borderId="52" applyNumberFormat="0" applyFill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4" applyNumberFormat="0" applyAlignment="0" applyProtection="0">
      <alignment vertical="center"/>
    </xf>
    <xf numFmtId="0" fontId="30" fillId="6" borderId="55" applyNumberFormat="0" applyAlignment="0" applyProtection="0">
      <alignment vertical="center"/>
    </xf>
    <xf numFmtId="0" fontId="31" fillId="6" borderId="54" applyNumberFormat="0" applyAlignment="0" applyProtection="0">
      <alignment vertical="center"/>
    </xf>
    <xf numFmtId="0" fontId="32" fillId="7" borderId="56" applyNumberFormat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34" fillId="0" borderId="5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268">
    <xf numFmtId="1" fontId="0" fillId="0" borderId="0" xfId="0" applyProtection="1"/>
    <xf numFmtId="0" fontId="1" fillId="0" borderId="0" xfId="0" applyNumberFormat="1" applyFont="1" applyAlignment="1" applyProtection="1">
      <alignment vertical="center"/>
    </xf>
    <xf numFmtId="1" fontId="2" fillId="0" borderId="0" xfId="0" applyFont="1" applyProtection="1"/>
    <xf numFmtId="1" fontId="2" fillId="0" borderId="0" xfId="0" applyFont="1" applyAlignment="1" applyProtection="1">
      <alignment horizontal="center" vertical="center" wrapText="1"/>
    </xf>
    <xf numFmtId="1" fontId="0" fillId="0" borderId="0" xfId="0" applyFont="1" applyProtection="1"/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8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6" xfId="0" applyNumberFormat="1" applyFont="1" applyBorder="1" applyAlignment="1" applyProtection="1">
      <alignment horizontal="left" vertical="center" wrapText="1"/>
    </xf>
    <xf numFmtId="0" fontId="1" fillId="0" borderId="9" xfId="0" applyNumberFormat="1" applyFont="1" applyBorder="1" applyAlignment="1" applyProtection="1">
      <alignment vertical="center" wrapText="1"/>
    </xf>
    <xf numFmtId="0" fontId="1" fillId="0" borderId="10" xfId="0" applyNumberFormat="1" applyFont="1" applyBorder="1" applyAlignment="1" applyProtection="1">
      <alignment vertical="center" wrapText="1"/>
    </xf>
    <xf numFmtId="0" fontId="1" fillId="0" borderId="10" xfId="0" applyNumberFormat="1" applyFont="1" applyBorder="1" applyAlignment="1" applyProtection="1">
      <alignment horizontal="left" vertical="center" wrapText="1"/>
    </xf>
    <xf numFmtId="0" fontId="1" fillId="0" borderId="11" xfId="0" applyNumberFormat="1" applyFont="1" applyBorder="1" applyAlignment="1" applyProtection="1">
      <alignment vertical="center" wrapText="1"/>
    </xf>
    <xf numFmtId="0" fontId="1" fillId="0" borderId="12" xfId="0" applyNumberFormat="1" applyFont="1" applyBorder="1" applyAlignment="1" applyProtection="1">
      <alignment vertical="center" wrapText="1"/>
    </xf>
    <xf numFmtId="0" fontId="1" fillId="0" borderId="13" xfId="0" applyNumberFormat="1" applyFont="1" applyBorder="1" applyAlignment="1" applyProtection="1">
      <alignment horizontal="center" vertical="center" wrapText="1"/>
    </xf>
    <xf numFmtId="0" fontId="1" fillId="0" borderId="14" xfId="0" applyNumberFormat="1" applyFont="1" applyBorder="1" applyAlignment="1" applyProtection="1">
      <alignment vertical="center" wrapText="1"/>
    </xf>
    <xf numFmtId="0" fontId="1" fillId="0" borderId="14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 wrapText="1"/>
    </xf>
    <xf numFmtId="1" fontId="2" fillId="0" borderId="10" xfId="0" applyFont="1" applyBorder="1" applyAlignment="1" applyProtection="1">
      <alignment horizontal="center" vertical="center" textRotation="255" wrapText="1"/>
    </xf>
    <xf numFmtId="1" fontId="2" fillId="0" borderId="10" xfId="0" applyFont="1" applyBorder="1" applyAlignment="1" applyProtection="1">
      <alignment horizontal="center" vertical="center" wrapText="1"/>
    </xf>
    <xf numFmtId="0" fontId="1" fillId="0" borderId="10" xfId="0" applyNumberFormat="1" applyFont="1" applyBorder="1" applyAlignment="1" applyProtection="1">
      <alignment horizontal="center" vertical="center"/>
    </xf>
    <xf numFmtId="0" fontId="1" fillId="0" borderId="10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right"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vertical="center" wrapText="1"/>
    </xf>
    <xf numFmtId="4" fontId="8" fillId="0" borderId="15" xfId="0" applyNumberFormat="1" applyFont="1" applyFill="1" applyBorder="1" applyAlignment="1" applyProtection="1">
      <alignment horizontal="right" vertical="center" wrapText="1"/>
    </xf>
    <xf numFmtId="2" fontId="2" fillId="0" borderId="16" xfId="0" applyNumberFormat="1" applyFont="1" applyBorder="1" applyAlignment="1" applyProtection="1">
      <alignment horizontal="center" vertical="center" wrapText="1"/>
    </xf>
    <xf numFmtId="1" fontId="2" fillId="0" borderId="16" xfId="0" applyFont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vertical="center" wrapText="1"/>
    </xf>
    <xf numFmtId="1" fontId="2" fillId="0" borderId="10" xfId="0" applyFont="1" applyBorder="1" applyAlignment="1" applyProtection="1">
      <alignment vertical="center" wrapText="1"/>
    </xf>
    <xf numFmtId="2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Font="1" applyBorder="1" applyAlignment="1" applyProtection="1">
      <alignment horizontal="center" vertical="center" wrapText="1"/>
    </xf>
    <xf numFmtId="49" fontId="0" fillId="0" borderId="0" xfId="0" applyNumberFormat="1" applyProtection="1"/>
    <xf numFmtId="49" fontId="2" fillId="0" borderId="10" xfId="0" applyNumberFormat="1" applyFont="1" applyBorder="1" applyAlignment="1" applyProtection="1">
      <alignment vertical="center" wrapText="1"/>
    </xf>
    <xf numFmtId="2" fontId="2" fillId="0" borderId="16" xfId="0" applyNumberFormat="1" applyFont="1" applyBorder="1" applyAlignment="1" applyProtection="1">
      <alignment horizontal="center" vertical="center"/>
    </xf>
    <xf numFmtId="2" fontId="2" fillId="0" borderId="17" xfId="0" applyNumberFormat="1" applyFont="1" applyBorder="1" applyAlignment="1" applyProtection="1">
      <alignment horizontal="center" vertical="center"/>
    </xf>
    <xf numFmtId="1" fontId="2" fillId="0" borderId="16" xfId="0" applyFont="1" applyBorder="1" applyAlignment="1" applyProtection="1">
      <alignment vertical="center" wrapText="1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2" fontId="2" fillId="0" borderId="19" xfId="0" applyNumberFormat="1" applyFont="1" applyBorder="1" applyAlignment="1" applyProtection="1">
      <alignment horizontal="center" vertical="center" wrapText="1"/>
    </xf>
    <xf numFmtId="1" fontId="2" fillId="0" borderId="19" xfId="0" applyFont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vertical="center" wrapText="1"/>
    </xf>
    <xf numFmtId="1" fontId="2" fillId="0" borderId="21" xfId="0" applyFont="1" applyBorder="1" applyAlignment="1" applyProtection="1">
      <alignment vertical="center" wrapText="1"/>
    </xf>
    <xf numFmtId="49" fontId="0" fillId="0" borderId="4" xfId="0" applyNumberFormat="1" applyBorder="1" applyProtection="1"/>
    <xf numFmtId="2" fontId="2" fillId="0" borderId="4" xfId="0" applyNumberFormat="1" applyFont="1" applyBorder="1" applyAlignment="1" applyProtection="1">
      <alignment horizontal="center" vertical="center" wrapText="1"/>
    </xf>
    <xf numFmtId="1" fontId="2" fillId="0" borderId="4" xfId="0" applyFont="1" applyBorder="1" applyAlignment="1" applyProtection="1">
      <alignment horizontal="center" vertical="center" wrapText="1"/>
    </xf>
    <xf numFmtId="1" fontId="2" fillId="0" borderId="4" xfId="0" applyFont="1" applyBorder="1" applyAlignment="1" applyProtection="1">
      <alignment vertical="center" wrapText="1"/>
    </xf>
    <xf numFmtId="1" fontId="0" fillId="0" borderId="21" xfId="0" applyBorder="1" applyProtection="1"/>
    <xf numFmtId="1" fontId="0" fillId="0" borderId="4" xfId="0" applyBorder="1" applyProtection="1"/>
    <xf numFmtId="0" fontId="8" fillId="0" borderId="22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Protection="1"/>
    <xf numFmtId="0" fontId="0" fillId="2" borderId="0" xfId="0" applyNumberFormat="1" applyFont="1" applyFill="1" applyProtection="1"/>
    <xf numFmtId="0" fontId="0" fillId="2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left" vertical="center"/>
    </xf>
    <xf numFmtId="0" fontId="0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0" fillId="0" borderId="11" xfId="0" applyNumberFormat="1" applyFont="1" applyBorder="1" applyAlignment="1" applyProtection="1">
      <alignment horizontal="center" vertical="center"/>
    </xf>
    <xf numFmtId="0" fontId="0" fillId="0" borderId="23" xfId="0" applyNumberFormat="1" applyFont="1" applyBorder="1" applyAlignment="1" applyProtection="1">
      <alignment horizontal="center" vertical="center"/>
    </xf>
    <xf numFmtId="0" fontId="0" fillId="0" borderId="12" xfId="0" applyNumberFormat="1" applyFont="1" applyBorder="1" applyAlignment="1" applyProtection="1">
      <alignment horizontal="center" vertical="center"/>
    </xf>
    <xf numFmtId="0" fontId="0" fillId="0" borderId="3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1" fontId="0" fillId="0" borderId="13" xfId="0" applyFont="1" applyBorder="1" applyAlignment="1" applyProtection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ont="1" applyBorder="1" applyAlignment="1" applyProtection="1">
      <alignment horizontal="center" vertical="center" wrapText="1"/>
    </xf>
    <xf numFmtId="0" fontId="0" fillId="0" borderId="25" xfId="0" applyNumberFormat="1" applyFont="1" applyBorder="1" applyAlignment="1" applyProtection="1">
      <alignment horizontal="center" vertical="center" wrapText="1"/>
    </xf>
    <xf numFmtId="1" fontId="0" fillId="0" borderId="5" xfId="0" applyFont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center" vertical="center" wrapText="1"/>
    </xf>
    <xf numFmtId="0" fontId="0" fillId="0" borderId="9" xfId="0" applyNumberFormat="1" applyFont="1" applyBorder="1" applyAlignment="1" applyProtection="1">
      <alignment horizontal="center" vertical="center" wrapText="1"/>
    </xf>
    <xf numFmtId="0" fontId="0" fillId="0" borderId="9" xfId="0" applyNumberFormat="1" applyFont="1" applyBorder="1" applyAlignment="1" applyProtection="1">
      <alignment horizontal="center" vertical="center"/>
    </xf>
    <xf numFmtId="49" fontId="0" fillId="0" borderId="10" xfId="0" applyNumberFormat="1" applyFont="1" applyBorder="1" applyAlignment="1" applyProtection="1">
      <alignment vertical="center" wrapText="1"/>
    </xf>
    <xf numFmtId="49" fontId="0" fillId="0" borderId="1" xfId="0" applyNumberFormat="1" applyFont="1" applyBorder="1" applyAlignment="1" applyProtection="1">
      <alignment vertical="center" wrapText="1"/>
    </xf>
    <xf numFmtId="177" fontId="0" fillId="0" borderId="10" xfId="0" applyNumberFormat="1" applyFont="1" applyBorder="1" applyAlignment="1" applyProtection="1">
      <alignment vertical="center" wrapText="1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right" vertical="center"/>
    </xf>
    <xf numFmtId="0" fontId="0" fillId="0" borderId="1" xfId="0" applyNumberFormat="1" applyFont="1" applyBorder="1" applyAlignment="1" applyProtection="1">
      <alignment horizontal="center" vertical="center" wrapText="1"/>
    </xf>
    <xf numFmtId="1" fontId="0" fillId="0" borderId="7" xfId="0" applyFont="1" applyBorder="1" applyAlignment="1" applyProtection="1">
      <alignment horizontal="center" vertical="center"/>
    </xf>
    <xf numFmtId="1" fontId="0" fillId="0" borderId="8" xfId="0" applyFont="1" applyBorder="1" applyAlignment="1" applyProtection="1">
      <alignment horizontal="center" vertical="center" wrapText="1"/>
    </xf>
    <xf numFmtId="1" fontId="0" fillId="0" borderId="5" xfId="0" applyFont="1" applyBorder="1" applyAlignment="1" applyProtection="1">
      <alignment horizontal="center" vertical="center"/>
    </xf>
    <xf numFmtId="0" fontId="0" fillId="0" borderId="26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 vertical="center" wrapText="1"/>
    </xf>
    <xf numFmtId="1" fontId="0" fillId="0" borderId="9" xfId="0" applyFont="1" applyBorder="1" applyAlignment="1" applyProtection="1">
      <alignment horizontal="center" vertical="center" wrapText="1"/>
    </xf>
    <xf numFmtId="177" fontId="0" fillId="0" borderId="11" xfId="0" applyNumberFormat="1" applyFont="1" applyBorder="1" applyAlignment="1" applyProtection="1">
      <alignment vertical="center" wrapText="1"/>
    </xf>
    <xf numFmtId="177" fontId="0" fillId="0" borderId="27" xfId="0" applyNumberFormat="1" applyFont="1" applyBorder="1" applyAlignment="1" applyProtection="1">
      <alignment vertical="center" wrapText="1"/>
    </xf>
    <xf numFmtId="177" fontId="0" fillId="0" borderId="28" xfId="0" applyNumberFormat="1" applyFont="1" applyBorder="1" applyAlignment="1" applyProtection="1">
      <alignment vertical="center" wrapText="1"/>
    </xf>
    <xf numFmtId="177" fontId="0" fillId="0" borderId="12" xfId="0" applyNumberFormat="1" applyFont="1" applyBorder="1" applyAlignment="1" applyProtection="1">
      <alignment vertical="center" wrapText="1"/>
    </xf>
    <xf numFmtId="177" fontId="0" fillId="0" borderId="4" xfId="0" applyNumberFormat="1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right" vertical="center"/>
    </xf>
    <xf numFmtId="0" fontId="11" fillId="3" borderId="4" xfId="0" applyNumberFormat="1" applyFont="1" applyFill="1" applyBorder="1" applyAlignment="1" applyProtection="1">
      <alignment horizontal="left" vertical="center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4" fontId="11" fillId="0" borderId="4" xfId="0" applyNumberFormat="1" applyFont="1" applyFill="1" applyBorder="1" applyAlignment="1" applyProtection="1">
      <alignment horizontal="right" vertical="center"/>
    </xf>
    <xf numFmtId="4" fontId="11" fillId="3" borderId="4" xfId="0" applyNumberFormat="1" applyFont="1" applyFill="1" applyBorder="1" applyAlignment="1" applyProtection="1">
      <alignment horizontal="right" vertical="center"/>
    </xf>
    <xf numFmtId="0" fontId="0" fillId="0" borderId="13" xfId="0" applyNumberFormat="1" applyFont="1" applyBorder="1" applyAlignment="1" applyProtection="1">
      <alignment horizontal="left"/>
    </xf>
    <xf numFmtId="1" fontId="0" fillId="0" borderId="2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vertical="center" wrapText="1"/>
    </xf>
    <xf numFmtId="49" fontId="0" fillId="0" borderId="7" xfId="0" applyNumberFormat="1" applyFont="1" applyBorder="1" applyAlignment="1" applyProtection="1">
      <alignment vertical="center" wrapText="1"/>
    </xf>
    <xf numFmtId="177" fontId="0" fillId="0" borderId="14" xfId="0" applyNumberFormat="1" applyFont="1" applyBorder="1" applyAlignment="1" applyProtection="1">
      <alignment vertical="center" wrapText="1"/>
    </xf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8" xfId="0" applyNumberFormat="1" applyFont="1" applyBorder="1" applyAlignment="1" applyProtection="1">
      <alignment horizontal="center" vertical="center" wrapText="1"/>
    </xf>
    <xf numFmtId="1" fontId="0" fillId="0" borderId="4" xfId="0" applyFont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>
      <alignment horizontal="center" vertical="center"/>
    </xf>
    <xf numFmtId="0" fontId="12" fillId="2" borderId="2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Border="1" applyAlignment="1" applyProtection="1">
      <alignment horizontal="centerContinuous" vertical="center"/>
    </xf>
    <xf numFmtId="0" fontId="0" fillId="0" borderId="7" xfId="0" applyNumberFormat="1" applyFont="1" applyBorder="1" applyAlignment="1" applyProtection="1">
      <alignment horizontal="centerContinuous" vertical="center"/>
    </xf>
    <xf numFmtId="0" fontId="12" fillId="0" borderId="4" xfId="0" applyNumberFormat="1" applyFont="1" applyBorder="1" applyAlignment="1" applyProtection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Border="1" applyAlignment="1" applyProtection="1">
      <alignment horizontal="center" vertical="center" wrapText="1"/>
    </xf>
    <xf numFmtId="177" fontId="12" fillId="0" borderId="4" xfId="0" applyNumberFormat="1" applyFont="1" applyBorder="1" applyAlignment="1" applyProtection="1">
      <alignment vertical="center" wrapText="1"/>
    </xf>
    <xf numFmtId="177" fontId="12" fillId="0" borderId="29" xfId="0" applyNumberFormat="1" applyFont="1" applyBorder="1" applyAlignment="1" applyProtection="1">
      <alignment vertical="center" wrapText="1"/>
    </xf>
    <xf numFmtId="177" fontId="12" fillId="0" borderId="1" xfId="0" applyNumberFormat="1" applyFont="1" applyBorder="1" applyAlignment="1" applyProtection="1">
      <alignment vertical="center" wrapText="1"/>
    </xf>
    <xf numFmtId="0" fontId="12" fillId="2" borderId="12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Protection="1"/>
    <xf numFmtId="4" fontId="11" fillId="0" borderId="30" xfId="0" applyNumberFormat="1" applyFont="1" applyFill="1" applyBorder="1" applyAlignment="1" applyProtection="1">
      <alignment horizontal="right" vertical="center"/>
    </xf>
    <xf numFmtId="4" fontId="11" fillId="0" borderId="31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Border="1" applyAlignment="1" applyProtection="1">
      <alignment horizontal="center" vertical="center" wrapText="1"/>
    </xf>
    <xf numFmtId="0" fontId="12" fillId="0" borderId="5" xfId="0" applyNumberFormat="1" applyFont="1" applyBorder="1" applyAlignment="1" applyProtection="1">
      <alignment horizontal="center" vertical="center" wrapText="1"/>
    </xf>
    <xf numFmtId="1" fontId="12" fillId="0" borderId="14" xfId="0" applyFont="1" applyBorder="1" applyAlignment="1" applyProtection="1">
      <alignment horizontal="center" vertical="center" wrapText="1"/>
    </xf>
    <xf numFmtId="1" fontId="12" fillId="0" borderId="9" xfId="0" applyFont="1" applyBorder="1" applyAlignment="1" applyProtection="1">
      <alignment horizontal="center" vertical="center" wrapText="1"/>
    </xf>
    <xf numFmtId="1" fontId="0" fillId="0" borderId="11" xfId="0" applyFont="1" applyBorder="1" applyAlignment="1" applyProtection="1">
      <alignment horizontal="center" vertical="center"/>
    </xf>
    <xf numFmtId="1" fontId="0" fillId="0" borderId="23" xfId="0" applyFont="1" applyBorder="1" applyAlignment="1" applyProtection="1">
      <alignment horizontal="center" vertical="center"/>
    </xf>
    <xf numFmtId="1" fontId="0" fillId="0" borderId="12" xfId="0" applyFont="1" applyBorder="1" applyAlignment="1" applyProtection="1">
      <alignment horizontal="center" vertical="center"/>
    </xf>
    <xf numFmtId="1" fontId="0" fillId="0" borderId="10" xfId="0" applyFont="1" applyBorder="1" applyAlignment="1" applyProtection="1">
      <alignment horizontal="center" vertical="center"/>
    </xf>
    <xf numFmtId="0" fontId="12" fillId="0" borderId="10" xfId="0" applyNumberFormat="1" applyFont="1" applyBorder="1" applyAlignment="1" applyProtection="1">
      <alignment horizontal="center" vertical="center" wrapText="1"/>
    </xf>
    <xf numFmtId="177" fontId="0" fillId="0" borderId="10" xfId="0" applyNumberFormat="1" applyFont="1" applyBorder="1" applyAlignment="1" applyProtection="1">
      <alignment wrapText="1"/>
    </xf>
    <xf numFmtId="1" fontId="0" fillId="0" borderId="10" xfId="0" applyFont="1" applyBorder="1" applyAlignment="1" applyProtection="1">
      <alignment horizontal="center" vertical="center" wrapText="1"/>
    </xf>
    <xf numFmtId="1" fontId="0" fillId="0" borderId="0" xfId="0" applyFont="1" applyAlignment="1" applyProtection="1">
      <alignment vertical="center"/>
    </xf>
    <xf numFmtId="0" fontId="14" fillId="2" borderId="0" xfId="0" applyNumberFormat="1" applyFont="1" applyFill="1" applyAlignment="1" applyProtection="1">
      <alignment horizontal="center" vertical="center"/>
    </xf>
    <xf numFmtId="0" fontId="0" fillId="0" borderId="13" xfId="0" applyNumberFormat="1" applyFont="1" applyBorder="1" applyAlignment="1" applyProtection="1">
      <alignment horizontal="left" vertical="center"/>
    </xf>
    <xf numFmtId="0" fontId="0" fillId="0" borderId="0" xfId="0" applyNumberFormat="1" applyFont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 wrapText="1"/>
    </xf>
    <xf numFmtId="0" fontId="0" fillId="0" borderId="11" xfId="0" applyNumberFormat="1" applyFont="1" applyBorder="1" applyAlignment="1" applyProtection="1">
      <alignment horizontal="center" vertical="center" wrapText="1"/>
    </xf>
    <xf numFmtId="0" fontId="0" fillId="0" borderId="23" xfId="0" applyNumberFormat="1" applyFont="1" applyBorder="1" applyAlignment="1" applyProtection="1">
      <alignment horizontal="center" vertical="center" wrapText="1"/>
    </xf>
    <xf numFmtId="0" fontId="0" fillId="0" borderId="16" xfId="0" applyNumberFormat="1" applyFont="1" applyBorder="1" applyAlignment="1" applyProtection="1">
      <alignment horizontal="center" vertical="center" wrapText="1"/>
    </xf>
    <xf numFmtId="0" fontId="0" fillId="0" borderId="17" xfId="0" applyNumberFormat="1" applyFont="1" applyBorder="1" applyAlignment="1" applyProtection="1">
      <alignment horizontal="center" vertical="center" wrapText="1"/>
    </xf>
    <xf numFmtId="0" fontId="0" fillId="0" borderId="32" xfId="0" applyNumberFormat="1" applyFont="1" applyBorder="1" applyAlignment="1" applyProtection="1">
      <alignment horizontal="center" vertical="center" wrapText="1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3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Border="1" applyAlignment="1" applyProtection="1">
      <alignment horizontal="center" vertical="center" wrapText="1"/>
    </xf>
    <xf numFmtId="1" fontId="0" fillId="0" borderId="11" xfId="0" applyFont="1" applyBorder="1" applyAlignment="1" applyProtection="1">
      <alignment horizontal="center" vertical="center" wrapText="1"/>
    </xf>
    <xf numFmtId="1" fontId="0" fillId="0" borderId="23" xfId="0" applyFont="1" applyBorder="1" applyAlignment="1" applyProtection="1">
      <alignment horizontal="center" vertical="center" wrapText="1"/>
    </xf>
    <xf numFmtId="1" fontId="0" fillId="0" borderId="12" xfId="0" applyFont="1" applyBorder="1" applyAlignment="1" applyProtection="1">
      <alignment horizontal="center" vertical="center" wrapText="1"/>
    </xf>
    <xf numFmtId="1" fontId="0" fillId="0" borderId="16" xfId="0" applyFont="1" applyBorder="1" applyAlignment="1" applyProtection="1">
      <alignment horizontal="center" vertical="center" wrapText="1"/>
    </xf>
    <xf numFmtId="1" fontId="0" fillId="0" borderId="4" xfId="0" applyBorder="1" applyProtection="1"/>
    <xf numFmtId="0" fontId="0" fillId="0" borderId="0" xfId="0" applyNumberFormat="1" applyFont="1" applyAlignment="1" applyProtection="1">
      <alignment horizontal="right" vertical="center"/>
    </xf>
    <xf numFmtId="0" fontId="0" fillId="0" borderId="0" xfId="0" applyNumberFormat="1" applyFont="1" applyAlignment="1" applyProtection="1">
      <alignment horizontal="right"/>
    </xf>
    <xf numFmtId="0" fontId="13" fillId="0" borderId="0" xfId="0" applyNumberFormat="1" applyFont="1" applyProtection="1"/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vertical="center"/>
    </xf>
    <xf numFmtId="0" fontId="2" fillId="0" borderId="4" xfId="0" applyNumberFormat="1" applyFont="1" applyBorder="1" applyAlignment="1" applyProtection="1">
      <alignment vertical="center"/>
    </xf>
    <xf numFmtId="4" fontId="11" fillId="0" borderId="34" xfId="0" applyNumberFormat="1" applyFont="1" applyFill="1" applyBorder="1" applyAlignment="1" applyProtection="1">
      <alignment horizontal="right" vertical="center"/>
    </xf>
    <xf numFmtId="177" fontId="2" fillId="0" borderId="10" xfId="0" applyNumberFormat="1" applyFont="1" applyBorder="1" applyAlignment="1" applyProtection="1">
      <alignment vertical="center" wrapText="1"/>
    </xf>
    <xf numFmtId="177" fontId="2" fillId="0" borderId="17" xfId="0" applyNumberFormat="1" applyFont="1" applyBorder="1" applyAlignment="1" applyProtection="1">
      <alignment vertical="center" wrapText="1"/>
    </xf>
    <xf numFmtId="0" fontId="2" fillId="0" borderId="35" xfId="0" applyNumberFormat="1" applyFont="1" applyBorder="1" applyAlignment="1" applyProtection="1">
      <alignment vertical="center"/>
    </xf>
    <xf numFmtId="177" fontId="2" fillId="0" borderId="36" xfId="0" applyNumberFormat="1" applyFont="1" applyBorder="1" applyAlignment="1" applyProtection="1">
      <alignment vertical="center" wrapText="1"/>
    </xf>
    <xf numFmtId="177" fontId="2" fillId="0" borderId="37" xfId="0" applyNumberFormat="1" applyFont="1" applyBorder="1" applyAlignment="1" applyProtection="1">
      <alignment vertical="center" wrapText="1"/>
    </xf>
    <xf numFmtId="0" fontId="2" fillId="0" borderId="23" xfId="0" applyNumberFormat="1" applyFont="1" applyBorder="1" applyAlignment="1" applyProtection="1">
      <alignment vertical="center"/>
    </xf>
    <xf numFmtId="177" fontId="2" fillId="0" borderId="38" xfId="0" applyNumberFormat="1" applyFont="1" applyBorder="1" applyAlignment="1" applyProtection="1">
      <alignment vertical="center" wrapText="1"/>
    </xf>
    <xf numFmtId="1" fontId="2" fillId="0" borderId="1" xfId="0" applyFont="1" applyBorder="1" applyAlignment="1" applyProtection="1">
      <alignment vertical="center"/>
    </xf>
    <xf numFmtId="177" fontId="2" fillId="0" borderId="39" xfId="0" applyNumberFormat="1" applyFont="1" applyBorder="1" applyAlignment="1" applyProtection="1">
      <alignment vertical="center" wrapText="1"/>
    </xf>
    <xf numFmtId="0" fontId="2" fillId="0" borderId="40" xfId="0" applyNumberFormat="1" applyFont="1" applyBorder="1" applyAlignment="1" applyProtection="1">
      <alignment vertical="center"/>
    </xf>
    <xf numFmtId="4" fontId="11" fillId="0" borderId="28" xfId="0" applyNumberFormat="1" applyFont="1" applyFill="1" applyBorder="1" applyAlignment="1" applyProtection="1">
      <alignment horizontal="right" vertical="center"/>
    </xf>
    <xf numFmtId="4" fontId="11" fillId="0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177" fontId="2" fillId="0" borderId="37" xfId="0" applyNumberFormat="1" applyFont="1" applyBorder="1" applyAlignment="1" applyProtection="1">
      <alignment horizontal="right" vertical="center" wrapText="1"/>
    </xf>
    <xf numFmtId="177" fontId="2" fillId="0" borderId="42" xfId="0" applyNumberFormat="1" applyFont="1" applyBorder="1" applyAlignment="1" applyProtection="1">
      <alignment horizontal="right" vertical="center" wrapText="1"/>
    </xf>
    <xf numFmtId="0" fontId="13" fillId="0" borderId="0" xfId="0" applyNumberFormat="1" applyFont="1" applyAlignment="1" applyProtection="1">
      <alignment horizontal="center"/>
    </xf>
    <xf numFmtId="0" fontId="15" fillId="0" borderId="0" xfId="0" applyNumberFormat="1" applyFont="1" applyProtection="1"/>
    <xf numFmtId="0" fontId="2" fillId="2" borderId="0" xfId="0" applyNumberFormat="1" applyFont="1" applyFill="1" applyProtection="1"/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49" fontId="2" fillId="0" borderId="7" xfId="0" applyNumberFormat="1" applyFont="1" applyBorder="1" applyAlignment="1" applyProtection="1">
      <alignment vertical="center" wrapText="1"/>
    </xf>
    <xf numFmtId="49" fontId="2" fillId="0" borderId="25" xfId="0" applyNumberFormat="1" applyFont="1" applyBorder="1" applyAlignment="1" applyProtection="1">
      <alignment vertical="center" wrapText="1"/>
    </xf>
    <xf numFmtId="0" fontId="11" fillId="3" borderId="43" xfId="0" applyNumberFormat="1" applyFont="1" applyFill="1" applyBorder="1" applyAlignment="1" applyProtection="1">
      <alignment horizontal="left" vertical="center" wrapText="1"/>
    </xf>
    <xf numFmtId="4" fontId="11" fillId="0" borderId="43" xfId="0" applyNumberFormat="1" applyFont="1" applyFill="1" applyBorder="1" applyAlignment="1" applyProtection="1">
      <alignment horizontal="right" vertical="center"/>
    </xf>
    <xf numFmtId="0" fontId="11" fillId="3" borderId="43" xfId="0" applyNumberFormat="1" applyFont="1" applyFill="1" applyBorder="1" applyAlignment="1" applyProtection="1">
      <alignment horizontal="left" vertical="center"/>
    </xf>
    <xf numFmtId="0" fontId="11" fillId="3" borderId="44" xfId="0" applyNumberFormat="1" applyFont="1" applyFill="1" applyBorder="1" applyAlignment="1" applyProtection="1">
      <alignment horizontal="left" vertical="center" wrapText="1"/>
    </xf>
    <xf numFmtId="177" fontId="2" fillId="0" borderId="4" xfId="0" applyNumberFormat="1" applyFont="1" applyBorder="1" applyAlignment="1" applyProtection="1">
      <alignment vertical="center" wrapText="1"/>
    </xf>
    <xf numFmtId="177" fontId="2" fillId="0" borderId="45" xfId="0" applyNumberFormat="1" applyFont="1" applyBorder="1" applyAlignment="1" applyProtection="1">
      <alignment vertical="center" wrapText="1"/>
    </xf>
    <xf numFmtId="177" fontId="2" fillId="0" borderId="46" xfId="0" applyNumberFormat="1" applyFont="1" applyBorder="1" applyAlignment="1" applyProtection="1">
      <alignment vertical="center" wrapText="1"/>
    </xf>
    <xf numFmtId="177" fontId="2" fillId="0" borderId="11" xfId="0" applyNumberFormat="1" applyFont="1" applyBorder="1" applyAlignment="1" applyProtection="1">
      <alignment vertical="center" wrapText="1"/>
    </xf>
    <xf numFmtId="177" fontId="2" fillId="0" borderId="27" xfId="0" applyNumberFormat="1" applyFont="1" applyBorder="1" applyAlignment="1" applyProtection="1">
      <alignment vertical="center" wrapText="1"/>
    </xf>
    <xf numFmtId="0" fontId="2" fillId="2" borderId="0" xfId="0" applyNumberFormat="1" applyFont="1" applyFill="1" applyAlignment="1" applyProtection="1">
      <alignment horizontal="right" vertical="center"/>
    </xf>
    <xf numFmtId="0" fontId="2" fillId="0" borderId="9" xfId="0" applyNumberFormat="1" applyFont="1" applyBorder="1" applyAlignment="1" applyProtection="1">
      <alignment horizontal="center" vertical="center" wrapText="1"/>
    </xf>
    <xf numFmtId="177" fontId="2" fillId="0" borderId="41" xfId="0" applyNumberFormat="1" applyFont="1" applyBorder="1" applyAlignment="1" applyProtection="1">
      <alignment vertical="center" wrapText="1"/>
    </xf>
    <xf numFmtId="0" fontId="0" fillId="0" borderId="13" xfId="0" applyNumberFormat="1" applyFont="1" applyBorder="1" applyAlignment="1" applyProtection="1">
      <alignment horizontal="center" vertical="center" wrapText="1"/>
    </xf>
    <xf numFmtId="177" fontId="0" fillId="0" borderId="47" xfId="0" applyNumberFormat="1" applyFont="1" applyBorder="1" applyAlignment="1" applyProtection="1">
      <alignment vertical="center" wrapText="1"/>
    </xf>
    <xf numFmtId="177" fontId="0" fillId="0" borderId="48" xfId="0" applyNumberFormat="1" applyFont="1" applyBorder="1" applyAlignment="1" applyProtection="1">
      <alignment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177" fontId="0" fillId="0" borderId="49" xfId="0" applyNumberFormat="1" applyFont="1" applyBorder="1" applyAlignment="1" applyProtection="1">
      <alignment vertical="center" wrapText="1"/>
    </xf>
    <xf numFmtId="177" fontId="0" fillId="0" borderId="35" xfId="0" applyNumberFormat="1" applyFont="1" applyBorder="1" applyAlignment="1" applyProtection="1">
      <alignment vertical="center" wrapText="1"/>
    </xf>
    <xf numFmtId="177" fontId="0" fillId="0" borderId="50" xfId="0" applyNumberFormat="1" applyFont="1" applyBorder="1" applyAlignment="1" applyProtection="1">
      <alignment vertical="center" wrapText="1"/>
    </xf>
    <xf numFmtId="0" fontId="2" fillId="0" borderId="24" xfId="0" applyNumberFormat="1" applyFont="1" applyBorder="1" applyAlignment="1" applyProtection="1">
      <alignment horizontal="center" vertical="center"/>
    </xf>
    <xf numFmtId="4" fontId="2" fillId="0" borderId="24" xfId="0" applyNumberFormat="1" applyFont="1" applyBorder="1" applyAlignment="1" applyProtection="1">
      <alignment horizontal="center" vertical="center"/>
    </xf>
    <xf numFmtId="4" fontId="11" fillId="0" borderId="49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vertical="center"/>
    </xf>
    <xf numFmtId="4" fontId="11" fillId="0" borderId="19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horizontal="center" vertical="center"/>
    </xf>
    <xf numFmtId="177" fontId="2" fillId="0" borderId="10" xfId="0" applyNumberFormat="1" applyFont="1" applyBorder="1" applyAlignment="1" applyProtection="1">
      <alignment horizontal="right" vertical="center" wrapText="1"/>
    </xf>
    <xf numFmtId="177" fontId="2" fillId="0" borderId="4" xfId="0" applyNumberFormat="1" applyFont="1" applyBorder="1" applyAlignment="1" applyProtection="1">
      <alignment horizontal="right" vertical="center" wrapText="1"/>
    </xf>
    <xf numFmtId="1" fontId="16" fillId="0" borderId="0" xfId="0" applyFont="1" applyProtection="1"/>
    <xf numFmtId="178" fontId="17" fillId="0" borderId="0" xfId="0" applyNumberFormat="1" applyFont="1" applyAlignment="1" applyProtection="1">
      <alignment horizontal="center" vertical="top"/>
    </xf>
    <xf numFmtId="1" fontId="18" fillId="0" borderId="0" xfId="0" applyFont="1" applyAlignment="1" applyProtection="1">
      <alignment horizontal="center" vertical="center"/>
    </xf>
    <xf numFmtId="1" fontId="19" fillId="0" borderId="0" xfId="0" applyFont="1" applyAlignment="1" applyProtection="1">
      <alignment horizontal="center"/>
    </xf>
    <xf numFmtId="1" fontId="19" fillId="0" borderId="0" xfId="0" applyFont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9"/>
  <sheetViews>
    <sheetView showGridLines="0" showZeros="0" topLeftCell="A58" workbookViewId="0">
      <selection activeCell="A9" sqref="A9"/>
    </sheetView>
  </sheetViews>
  <sheetFormatPr defaultColWidth="9.33333333333333" defaultRowHeight="11.25"/>
  <cols>
    <col min="1" max="1" width="163.877777777778"/>
    <col min="2" max="16384" width="9.37777777777778" style="4"/>
  </cols>
  <sheetData>
    <row r="1" ht="27.75" customHeight="1" spans="1:1">
      <c r="A1" s="263" t="s">
        <v>0</v>
      </c>
    </row>
    <row r="3" ht="63.75" customHeight="1" spans="1:1">
      <c r="A3" s="264" t="s">
        <v>1</v>
      </c>
    </row>
    <row r="4" ht="107.25" customHeight="1" spans="1:1">
      <c r="A4" s="265" t="s">
        <v>2</v>
      </c>
    </row>
    <row r="5" ht="409.5" hidden="1" customHeight="1" spans="1:1">
      <c r="A5" s="162"/>
    </row>
    <row r="6" ht="22.2" customHeight="1" spans="1:1">
      <c r="A6" s="266"/>
    </row>
    <row r="7" ht="57" customHeight="1" spans="1:1">
      <c r="A7" s="266"/>
    </row>
    <row r="8" ht="78" customHeight="1"/>
    <row r="9" ht="82.5" customHeight="1" spans="1:1">
      <c r="A9" s="267" t="s">
        <v>3</v>
      </c>
    </row>
  </sheetData>
  <printOptions horizontalCentered="1" verticalCentered="1"/>
  <pageMargins left="0.590203972313348" right="0.590203972313348" top="0.590203972313348" bottom="0.590203972313348" header="0.590203972313348" footer="0.393700787401575"/>
  <pageSetup paperSize="9" orientation="landscape" cellComments="asDisplayed" errors="blank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selection activeCell="A3" sqref="A3"/>
    </sheetView>
  </sheetViews>
  <sheetFormatPr defaultColWidth="9.33333333333333" defaultRowHeight="11.25" outlineLevelCol="3"/>
  <cols>
    <col min="1" max="1" width="53.5"/>
    <col min="2" max="2" width="33.5"/>
    <col min="3" max="3" width="53.5"/>
    <col min="4" max="4" width="33.5"/>
    <col min="5" max="7" width="8.62222222222222"/>
    <col min="8" max="16384" width="9.37777777777778" style="4"/>
  </cols>
  <sheetData>
    <row r="1" ht="20.25" customHeight="1" spans="1:4">
      <c r="A1" s="188"/>
      <c r="B1" s="188"/>
      <c r="C1" s="188"/>
      <c r="D1" s="105" t="s">
        <v>4</v>
      </c>
    </row>
    <row r="2" ht="20.25" customHeight="1" spans="1:4">
      <c r="A2" s="81" t="s">
        <v>5</v>
      </c>
      <c r="B2" s="81"/>
      <c r="C2" s="81"/>
      <c r="D2" s="81"/>
    </row>
    <row r="3" ht="20.25" customHeight="1" spans="1:4">
      <c r="A3" s="189" t="s">
        <v>6</v>
      </c>
      <c r="B3" s="190"/>
      <c r="C3" s="103"/>
      <c r="D3" s="105" t="s">
        <v>7</v>
      </c>
    </row>
    <row r="4" ht="20.25" customHeight="1" spans="1:4">
      <c r="A4" s="191" t="s">
        <v>8</v>
      </c>
      <c r="B4" s="192"/>
      <c r="C4" s="191" t="s">
        <v>9</v>
      </c>
      <c r="D4" s="192"/>
    </row>
    <row r="5" ht="20.25" customHeight="1" spans="1:4">
      <c r="A5" s="194" t="s">
        <v>10</v>
      </c>
      <c r="B5" s="255" t="s">
        <v>11</v>
      </c>
      <c r="C5" s="194" t="s">
        <v>10</v>
      </c>
      <c r="D5" s="256" t="s">
        <v>11</v>
      </c>
    </row>
    <row r="6" ht="20.25" customHeight="1" spans="1:4">
      <c r="A6" s="198" t="s">
        <v>12</v>
      </c>
      <c r="B6" s="257">
        <v>1388.01</v>
      </c>
      <c r="C6" s="258" t="s">
        <v>13</v>
      </c>
      <c r="D6" s="257">
        <v>1237.96</v>
      </c>
    </row>
    <row r="7" ht="20.25" customHeight="1" spans="1:4">
      <c r="A7" s="198" t="s">
        <v>14</v>
      </c>
      <c r="B7" s="201">
        <v>0</v>
      </c>
      <c r="C7" s="258" t="s">
        <v>15</v>
      </c>
      <c r="D7" s="201"/>
    </row>
    <row r="8" ht="20.25" customHeight="1" spans="1:4">
      <c r="A8" s="198" t="s">
        <v>16</v>
      </c>
      <c r="B8" s="201"/>
      <c r="C8" s="258" t="s">
        <v>17</v>
      </c>
      <c r="D8" s="201"/>
    </row>
    <row r="9" ht="20.25" customHeight="1" spans="1:4">
      <c r="A9" s="198" t="s">
        <v>18</v>
      </c>
      <c r="B9" s="201">
        <v>0</v>
      </c>
      <c r="C9" s="258" t="s">
        <v>19</v>
      </c>
      <c r="D9" s="201"/>
    </row>
    <row r="10" ht="20.25" customHeight="1" spans="1:4">
      <c r="A10" s="198" t="s">
        <v>20</v>
      </c>
      <c r="B10" s="201">
        <v>0</v>
      </c>
      <c r="C10" s="258" t="s">
        <v>21</v>
      </c>
      <c r="D10" s="201"/>
    </row>
    <row r="11" ht="20.25" customHeight="1" spans="1:4">
      <c r="A11" s="198" t="s">
        <v>22</v>
      </c>
      <c r="B11" s="201">
        <v>0</v>
      </c>
      <c r="C11" s="258" t="s">
        <v>23</v>
      </c>
      <c r="D11" s="201"/>
    </row>
    <row r="12" ht="20.25" customHeight="1" spans="1:4">
      <c r="A12" s="198"/>
      <c r="B12" s="201"/>
      <c r="C12" s="258" t="s">
        <v>24</v>
      </c>
      <c r="D12" s="201"/>
    </row>
    <row r="13" ht="20.25" customHeight="1" spans="1:4">
      <c r="A13" s="208"/>
      <c r="B13" s="201"/>
      <c r="C13" s="258" t="s">
        <v>25</v>
      </c>
      <c r="D13" s="259">
        <v>78</v>
      </c>
    </row>
    <row r="14" ht="20.25" customHeight="1" spans="1:4">
      <c r="A14" s="208"/>
      <c r="B14" s="201"/>
      <c r="C14" s="258" t="s">
        <v>26</v>
      </c>
      <c r="D14" s="238"/>
    </row>
    <row r="15" ht="20.25" customHeight="1" spans="1:4">
      <c r="A15" s="208"/>
      <c r="B15" s="201"/>
      <c r="C15" s="258" t="s">
        <v>27</v>
      </c>
      <c r="D15" s="123">
        <v>28.72</v>
      </c>
    </row>
    <row r="16" ht="20.25" customHeight="1" spans="1:4">
      <c r="A16" s="208"/>
      <c r="B16" s="201"/>
      <c r="C16" s="258" t="s">
        <v>28</v>
      </c>
      <c r="D16" s="238">
        <v>0</v>
      </c>
    </row>
    <row r="17" ht="20.25" customHeight="1" spans="1:4">
      <c r="A17" s="208"/>
      <c r="B17" s="201"/>
      <c r="C17" s="258" t="s">
        <v>29</v>
      </c>
      <c r="D17" s="238">
        <v>0</v>
      </c>
    </row>
    <row r="18" ht="20.25" customHeight="1" spans="1:4">
      <c r="A18" s="208"/>
      <c r="B18" s="201"/>
      <c r="C18" s="258" t="s">
        <v>30</v>
      </c>
      <c r="D18" s="238">
        <v>0</v>
      </c>
    </row>
    <row r="19" ht="20.25" customHeight="1" spans="1:4">
      <c r="A19" s="208"/>
      <c r="B19" s="201"/>
      <c r="C19" s="258" t="s">
        <v>31</v>
      </c>
      <c r="D19" s="238">
        <v>0</v>
      </c>
    </row>
    <row r="20" ht="20.25" customHeight="1" spans="1:4">
      <c r="A20" s="208"/>
      <c r="B20" s="201"/>
      <c r="C20" s="258" t="s">
        <v>32</v>
      </c>
      <c r="D20" s="238">
        <v>0</v>
      </c>
    </row>
    <row r="21" ht="20.25" customHeight="1" spans="1:4">
      <c r="A21" s="208"/>
      <c r="B21" s="201"/>
      <c r="C21" s="258" t="s">
        <v>33</v>
      </c>
      <c r="D21" s="238">
        <v>0</v>
      </c>
    </row>
    <row r="22" ht="20.25" customHeight="1" spans="1:4">
      <c r="A22" s="208"/>
      <c r="B22" s="201"/>
      <c r="C22" s="258" t="s">
        <v>34</v>
      </c>
      <c r="D22" s="238">
        <v>0</v>
      </c>
    </row>
    <row r="23" ht="20.25" customHeight="1" spans="1:4">
      <c r="A23" s="208"/>
      <c r="B23" s="201"/>
      <c r="C23" s="258" t="s">
        <v>35</v>
      </c>
      <c r="D23" s="238">
        <v>0</v>
      </c>
    </row>
    <row r="24" ht="20.25" customHeight="1" spans="1:4">
      <c r="A24" s="208"/>
      <c r="B24" s="201"/>
      <c r="C24" s="258" t="s">
        <v>36</v>
      </c>
      <c r="D24" s="238">
        <v>0</v>
      </c>
    </row>
    <row r="25" ht="20.25" customHeight="1" spans="1:4">
      <c r="A25" s="208"/>
      <c r="B25" s="201"/>
      <c r="C25" s="258" t="s">
        <v>37</v>
      </c>
      <c r="D25" s="123">
        <v>43.34</v>
      </c>
    </row>
    <row r="26" ht="20.25" customHeight="1" spans="1:4">
      <c r="A26" s="198"/>
      <c r="B26" s="201"/>
      <c r="C26" s="258" t="s">
        <v>38</v>
      </c>
      <c r="D26" s="238">
        <v>0</v>
      </c>
    </row>
    <row r="27" ht="20.25" customHeight="1" spans="1:4">
      <c r="A27" s="198"/>
      <c r="B27" s="201"/>
      <c r="C27" s="258" t="s">
        <v>39</v>
      </c>
      <c r="D27" s="238">
        <v>0</v>
      </c>
    </row>
    <row r="28" ht="20.25" customHeight="1" spans="1:4">
      <c r="A28" s="198"/>
      <c r="B28" s="201"/>
      <c r="C28" s="258" t="s">
        <v>40</v>
      </c>
      <c r="D28" s="238">
        <v>0</v>
      </c>
    </row>
    <row r="29" ht="20.25" customHeight="1" spans="1:4">
      <c r="A29" s="198"/>
      <c r="B29" s="201"/>
      <c r="C29" s="258" t="s">
        <v>41</v>
      </c>
      <c r="D29" s="238">
        <v>0</v>
      </c>
    </row>
    <row r="30" ht="20.25" customHeight="1" spans="1:4">
      <c r="A30" s="198"/>
      <c r="B30" s="201"/>
      <c r="C30" s="258" t="s">
        <v>42</v>
      </c>
      <c r="D30" s="238">
        <v>0</v>
      </c>
    </row>
    <row r="31" ht="20.25" customHeight="1" spans="1:4">
      <c r="A31" s="198"/>
      <c r="B31" s="201"/>
      <c r="C31" s="258" t="s">
        <v>43</v>
      </c>
      <c r="D31" s="238">
        <v>0</v>
      </c>
    </row>
    <row r="32" ht="20.25" customHeight="1" spans="1:4">
      <c r="A32" s="198"/>
      <c r="B32" s="201"/>
      <c r="C32" s="258" t="s">
        <v>44</v>
      </c>
      <c r="D32" s="238">
        <v>0</v>
      </c>
    </row>
    <row r="33" ht="20.25" customHeight="1" spans="1:4">
      <c r="A33" s="198"/>
      <c r="B33" s="201"/>
      <c r="C33" s="258" t="s">
        <v>45</v>
      </c>
      <c r="D33" s="238">
        <v>0</v>
      </c>
    </row>
    <row r="34" ht="20.25" customHeight="1" spans="1:4">
      <c r="A34" s="198"/>
      <c r="B34" s="201"/>
      <c r="C34" s="258" t="s">
        <v>46</v>
      </c>
      <c r="D34" s="238">
        <v>0</v>
      </c>
    </row>
    <row r="35" ht="20.25" customHeight="1" spans="1:4">
      <c r="A35" s="198"/>
      <c r="B35" s="201"/>
      <c r="C35" s="258"/>
      <c r="D35" s="238"/>
    </row>
    <row r="36" ht="20.25" customHeight="1" spans="1:4">
      <c r="A36" s="213" t="s">
        <v>47</v>
      </c>
      <c r="B36" s="201">
        <f>SUM(B6:B34)</f>
        <v>1388.01</v>
      </c>
      <c r="C36" s="260" t="s">
        <v>48</v>
      </c>
      <c r="D36" s="120">
        <v>1388.01</v>
      </c>
    </row>
    <row r="37" ht="20.25" customHeight="1" spans="1:4">
      <c r="A37" s="198" t="s">
        <v>49</v>
      </c>
      <c r="B37" s="201"/>
      <c r="C37" s="258" t="s">
        <v>50</v>
      </c>
      <c r="D37" s="238"/>
    </row>
    <row r="38" ht="20.25" customHeight="1" spans="1:4">
      <c r="A38" s="198" t="s">
        <v>51</v>
      </c>
      <c r="B38" s="201"/>
      <c r="C38" s="258" t="s">
        <v>52</v>
      </c>
      <c r="D38" s="238"/>
    </row>
    <row r="39" ht="20.25" customHeight="1" spans="1:4">
      <c r="A39" s="198"/>
      <c r="B39" s="201"/>
      <c r="C39" s="258" t="s">
        <v>53</v>
      </c>
      <c r="D39" s="238"/>
    </row>
    <row r="40" ht="20.25" customHeight="1" spans="1:4">
      <c r="A40" s="198"/>
      <c r="B40" s="261"/>
      <c r="C40" s="258"/>
      <c r="D40" s="238"/>
    </row>
    <row r="41" ht="20.25" customHeight="1" spans="1:4">
      <c r="A41" s="213" t="s">
        <v>54</v>
      </c>
      <c r="B41" s="261">
        <f>SUM(B36:B38)</f>
        <v>1388.01</v>
      </c>
      <c r="C41" s="260" t="s">
        <v>55</v>
      </c>
      <c r="D41" s="262">
        <f>SUM(D36:D38)</f>
        <v>1388.01</v>
      </c>
    </row>
    <row r="42" ht="20.25" customHeight="1" spans="1:4">
      <c r="A42" s="217"/>
      <c r="B42" s="218"/>
      <c r="C42" s="217"/>
      <c r="D42" s="188"/>
    </row>
  </sheetData>
  <mergeCells count="3">
    <mergeCell ref="A2:D2"/>
    <mergeCell ref="A4:B4"/>
    <mergeCell ref="C4:D4"/>
  </mergeCells>
  <printOptions horizontalCentered="1" verticalCentered="1"/>
  <pageMargins left="0.590203972313348" right="0.590203972313348" top="0.590203972313348" bottom="0.590203972313348" header="0.590203972313348" footer="0.393700787401575"/>
  <pageSetup paperSize="9" scale="9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3" sqref="E13"/>
    </sheetView>
  </sheetViews>
  <sheetFormatPr defaultColWidth="9.33333333333333" defaultRowHeight="11.25"/>
  <cols>
    <col min="1" max="1" width="4.87777777777778"/>
    <col min="2" max="3" width="3.62222222222222"/>
    <col min="4" max="4" width="9.12222222222222"/>
    <col min="5" max="5" width="46.1222222222222"/>
    <col min="6" max="6" width="17.8777777777778"/>
    <col min="7" max="7" width="15"/>
    <col min="8" max="9" width="17.8777777777778"/>
    <col min="10" max="13" width="12.3777777777778"/>
    <col min="14" max="16384" width="9.37777777777778" style="4"/>
  </cols>
  <sheetData>
    <row r="1" ht="19.5" customHeight="1" spans="1:13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56</v>
      </c>
    </row>
    <row r="2" ht="19.5" customHeight="1" spans="1:13">
      <c r="A2" s="81" t="s">
        <v>57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ht="19.5" customHeight="1" spans="1:13">
      <c r="A3" s="82" t="s">
        <v>1</v>
      </c>
      <c r="B3" s="83"/>
      <c r="C3" s="83"/>
      <c r="D3" s="83"/>
      <c r="E3" s="83" t="s">
        <v>58</v>
      </c>
      <c r="F3" s="78"/>
      <c r="G3" s="78"/>
      <c r="H3" s="78"/>
      <c r="I3" s="78"/>
      <c r="J3" s="79"/>
      <c r="K3" s="79"/>
      <c r="L3" s="79"/>
      <c r="M3" s="105" t="s">
        <v>7</v>
      </c>
    </row>
    <row r="4" ht="19.5" customHeight="1" spans="1:13">
      <c r="A4" s="85" t="s">
        <v>59</v>
      </c>
      <c r="B4" s="86"/>
      <c r="C4" s="86"/>
      <c r="D4" s="86"/>
      <c r="E4" s="87"/>
      <c r="F4" s="130" t="s">
        <v>60</v>
      </c>
      <c r="G4" s="89" t="s">
        <v>61</v>
      </c>
      <c r="H4" s="92" t="s">
        <v>62</v>
      </c>
      <c r="I4" s="92" t="s">
        <v>63</v>
      </c>
      <c r="J4" s="106" t="s">
        <v>64</v>
      </c>
      <c r="K4" s="171" t="s">
        <v>65</v>
      </c>
      <c r="L4" s="249" t="s">
        <v>66</v>
      </c>
      <c r="M4" s="92" t="s">
        <v>67</v>
      </c>
    </row>
    <row r="5" ht="19.5" customHeight="1" spans="1:13">
      <c r="A5" s="85" t="s">
        <v>68</v>
      </c>
      <c r="B5" s="86"/>
      <c r="C5" s="87"/>
      <c r="D5" s="246" t="s">
        <v>69</v>
      </c>
      <c r="E5" s="91" t="s">
        <v>70</v>
      </c>
      <c r="F5" s="92"/>
      <c r="G5" s="89"/>
      <c r="H5" s="92"/>
      <c r="I5" s="92"/>
      <c r="J5" s="106"/>
      <c r="K5" s="172"/>
      <c r="L5" s="249"/>
      <c r="M5" s="92"/>
    </row>
    <row r="6" ht="30.75" customHeight="1" spans="1:13">
      <c r="A6" s="94" t="s">
        <v>71</v>
      </c>
      <c r="B6" s="93" t="s">
        <v>72</v>
      </c>
      <c r="C6" s="95" t="s">
        <v>73</v>
      </c>
      <c r="D6" s="97"/>
      <c r="E6" s="97"/>
      <c r="F6" s="98"/>
      <c r="G6" s="99"/>
      <c r="H6" s="98"/>
      <c r="I6" s="98"/>
      <c r="J6" s="97"/>
      <c r="K6" s="250"/>
      <c r="L6" s="251"/>
      <c r="M6" s="98"/>
    </row>
    <row r="7" ht="19.5" customHeight="1" spans="1:13">
      <c r="A7" s="101" t="s">
        <v>74</v>
      </c>
      <c r="B7" s="101" t="s">
        <v>75</v>
      </c>
      <c r="C7" s="101" t="s">
        <v>76</v>
      </c>
      <c r="D7" s="101" t="s">
        <v>77</v>
      </c>
      <c r="E7" s="101" t="s">
        <v>78</v>
      </c>
      <c r="F7" s="235">
        <v>1388.01</v>
      </c>
      <c r="G7" s="247"/>
      <c r="H7" s="235">
        <v>1388.01</v>
      </c>
      <c r="I7" s="247"/>
      <c r="J7" s="252"/>
      <c r="K7" s="253"/>
      <c r="L7" s="252"/>
      <c r="M7" s="254"/>
    </row>
    <row r="8" ht="19.5" customHeight="1" spans="1:13">
      <c r="A8" s="101"/>
      <c r="B8" s="101"/>
      <c r="C8" s="101"/>
      <c r="D8" s="101"/>
      <c r="E8" s="101"/>
      <c r="F8" s="248"/>
      <c r="G8" s="247"/>
      <c r="H8" s="247"/>
      <c r="I8" s="247"/>
      <c r="J8" s="252"/>
      <c r="K8" s="253"/>
      <c r="L8" s="252"/>
      <c r="M8" s="254"/>
    </row>
    <row r="9" ht="19.5" customHeight="1" spans="1:13">
      <c r="A9" s="101"/>
      <c r="B9" s="101"/>
      <c r="C9" s="101"/>
      <c r="D9" s="101"/>
      <c r="E9" s="101"/>
      <c r="F9" s="248"/>
      <c r="G9" s="247"/>
      <c r="H9" s="247"/>
      <c r="I9" s="247"/>
      <c r="J9" s="252"/>
      <c r="K9" s="253"/>
      <c r="L9" s="252"/>
      <c r="M9" s="254"/>
    </row>
    <row r="10" ht="19.5" customHeight="1" spans="1:13">
      <c r="A10" s="101"/>
      <c r="B10" s="101"/>
      <c r="C10" s="101"/>
      <c r="D10" s="101"/>
      <c r="E10" s="101"/>
      <c r="F10" s="248"/>
      <c r="G10" s="247"/>
      <c r="H10" s="247"/>
      <c r="I10" s="247"/>
      <c r="J10" s="252"/>
      <c r="K10" s="253"/>
      <c r="L10" s="252"/>
      <c r="M10" s="254"/>
    </row>
    <row r="11" ht="19.5" customHeight="1" spans="1:13">
      <c r="A11" s="101"/>
      <c r="B11" s="101"/>
      <c r="C11" s="101"/>
      <c r="D11" s="101"/>
      <c r="E11" s="101"/>
      <c r="F11" s="248"/>
      <c r="G11" s="247"/>
      <c r="H11" s="247"/>
      <c r="I11" s="247"/>
      <c r="J11" s="252"/>
      <c r="K11" s="253"/>
      <c r="L11" s="252"/>
      <c r="M11" s="254"/>
    </row>
    <row r="12" ht="19.5" customHeight="1" spans="1:13">
      <c r="A12" s="101"/>
      <c r="B12" s="101"/>
      <c r="C12" s="101"/>
      <c r="D12" s="101"/>
      <c r="E12" s="101"/>
      <c r="F12" s="248"/>
      <c r="G12" s="247"/>
      <c r="H12" s="247"/>
      <c r="I12" s="247"/>
      <c r="J12" s="252"/>
      <c r="K12" s="253"/>
      <c r="L12" s="252"/>
      <c r="M12" s="254"/>
    </row>
    <row r="13" ht="19.5" customHeight="1" spans="1:13">
      <c r="A13" s="101"/>
      <c r="B13" s="101"/>
      <c r="C13" s="101"/>
      <c r="D13" s="101"/>
      <c r="E13" s="101"/>
      <c r="F13" s="248"/>
      <c r="G13" s="247"/>
      <c r="H13" s="247"/>
      <c r="I13" s="247"/>
      <c r="J13" s="252"/>
      <c r="K13" s="253"/>
      <c r="L13" s="252"/>
      <c r="M13" s="254"/>
    </row>
    <row r="14" ht="19.5" customHeight="1" spans="1:13">
      <c r="A14" s="101"/>
      <c r="B14" s="101"/>
      <c r="C14" s="101"/>
      <c r="D14" s="101"/>
      <c r="E14" s="101"/>
      <c r="F14" s="248"/>
      <c r="G14" s="247"/>
      <c r="H14" s="247"/>
      <c r="I14" s="247"/>
      <c r="J14" s="252"/>
      <c r="K14" s="253"/>
      <c r="L14" s="252"/>
      <c r="M14" s="254"/>
    </row>
    <row r="15" ht="19.5" customHeight="1" spans="1:13">
      <c r="A15" s="101"/>
      <c r="B15" s="101"/>
      <c r="C15" s="101"/>
      <c r="D15" s="101"/>
      <c r="E15" s="101"/>
      <c r="F15" s="248"/>
      <c r="G15" s="247"/>
      <c r="H15" s="247"/>
      <c r="I15" s="247"/>
      <c r="J15" s="252"/>
      <c r="K15" s="253"/>
      <c r="L15" s="252"/>
      <c r="M15" s="254"/>
    </row>
    <row r="16" ht="19.5" customHeight="1" spans="1:13">
      <c r="A16" s="101"/>
      <c r="B16" s="101"/>
      <c r="C16" s="101"/>
      <c r="D16" s="101"/>
      <c r="E16" s="101"/>
      <c r="F16" s="248"/>
      <c r="G16" s="247"/>
      <c r="H16" s="247"/>
      <c r="I16" s="247"/>
      <c r="J16" s="252"/>
      <c r="K16" s="253"/>
      <c r="L16" s="252"/>
      <c r="M16" s="254"/>
    </row>
    <row r="17" ht="19.5" customHeight="1" spans="1:13">
      <c r="A17" s="101"/>
      <c r="B17" s="101"/>
      <c r="C17" s="101"/>
      <c r="D17" s="101"/>
      <c r="E17" s="101"/>
      <c r="F17" s="248"/>
      <c r="G17" s="247"/>
      <c r="H17" s="247"/>
      <c r="I17" s="247"/>
      <c r="J17" s="252"/>
      <c r="K17" s="253"/>
      <c r="L17" s="252"/>
      <c r="M17" s="254"/>
    </row>
    <row r="18" ht="19.5" customHeight="1" spans="1:13">
      <c r="A18" s="101"/>
      <c r="B18" s="101"/>
      <c r="C18" s="101"/>
      <c r="D18" s="101"/>
      <c r="E18" s="101"/>
      <c r="F18" s="248"/>
      <c r="G18" s="247"/>
      <c r="H18" s="247"/>
      <c r="I18" s="247"/>
      <c r="J18" s="252"/>
      <c r="K18" s="253"/>
      <c r="L18" s="252"/>
      <c r="M18" s="254"/>
    </row>
  </sheetData>
  <mergeCells count="13">
    <mergeCell ref="A2:M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03972313348" right="0.590203972313348" top="0.590203972313348" bottom="0.590203972313348" header="0.590203972313348" footer="0.393700787401575"/>
  <pageSetup paperSize="9" fitToHeight="1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2" sqref="A2:J2"/>
    </sheetView>
  </sheetViews>
  <sheetFormatPr defaultColWidth="9.33333333333333" defaultRowHeight="11.25"/>
  <cols>
    <col min="1" max="1" width="5"/>
    <col min="2" max="3" width="3.62222222222222"/>
    <col min="4" max="4" width="10.1222222222222"/>
    <col min="5" max="5" width="50.8777777777778"/>
    <col min="6" max="8" width="21.1222222222222"/>
    <col min="9" max="10" width="14.5"/>
    <col min="11" max="12" width="10.6222222222222"/>
    <col min="13" max="16384" width="9.37777777777778" style="4"/>
  </cols>
  <sheetData>
    <row r="1" ht="19.5" customHeight="1" spans="1:10">
      <c r="A1" s="103"/>
      <c r="B1" s="219"/>
      <c r="C1" s="219"/>
      <c r="D1" s="219"/>
      <c r="E1" s="219"/>
      <c r="F1" s="219"/>
      <c r="G1" s="219"/>
      <c r="H1" s="219"/>
      <c r="I1" s="219"/>
      <c r="J1" s="243" t="s">
        <v>79</v>
      </c>
    </row>
    <row r="2" ht="19.5" customHeight="1" spans="1:10">
      <c r="A2" s="81" t="s">
        <v>80</v>
      </c>
      <c r="B2" s="81"/>
      <c r="C2" s="81"/>
      <c r="D2" s="81"/>
      <c r="E2" s="81"/>
      <c r="F2" s="81"/>
      <c r="G2" s="81"/>
      <c r="H2" s="81"/>
      <c r="I2" s="81"/>
      <c r="J2" s="81"/>
    </row>
    <row r="3" ht="19.5" customHeight="1" spans="1:10">
      <c r="A3" s="189" t="s">
        <v>1</v>
      </c>
      <c r="B3" s="190"/>
      <c r="C3" s="190"/>
      <c r="D3" s="190"/>
      <c r="E3" s="190" t="s">
        <v>58</v>
      </c>
      <c r="F3" s="219"/>
      <c r="G3" s="219"/>
      <c r="H3" s="219"/>
      <c r="I3" s="219"/>
      <c r="J3" s="105" t="s">
        <v>7</v>
      </c>
    </row>
    <row r="4" ht="19.5" customHeight="1" spans="1:10">
      <c r="A4" s="191" t="s">
        <v>59</v>
      </c>
      <c r="B4" s="214"/>
      <c r="C4" s="214"/>
      <c r="D4" s="214"/>
      <c r="E4" s="192"/>
      <c r="F4" s="220" t="s">
        <v>60</v>
      </c>
      <c r="G4" s="221" t="s">
        <v>81</v>
      </c>
      <c r="H4" s="222" t="s">
        <v>82</v>
      </c>
      <c r="I4" s="222" t="s">
        <v>83</v>
      </c>
      <c r="J4" s="227" t="s">
        <v>84</v>
      </c>
    </row>
    <row r="5" ht="19.5" customHeight="1" spans="1:10">
      <c r="A5" s="191" t="s">
        <v>68</v>
      </c>
      <c r="B5" s="214"/>
      <c r="C5" s="192"/>
      <c r="D5" s="223" t="s">
        <v>69</v>
      </c>
      <c r="E5" s="224" t="s">
        <v>85</v>
      </c>
      <c r="F5" s="221"/>
      <c r="G5" s="221"/>
      <c r="H5" s="222"/>
      <c r="I5" s="222"/>
      <c r="J5" s="227"/>
    </row>
    <row r="6" ht="20.25" customHeight="1" spans="1:10">
      <c r="A6" s="225" t="s">
        <v>71</v>
      </c>
      <c r="B6" s="225" t="s">
        <v>72</v>
      </c>
      <c r="C6" s="226" t="s">
        <v>73</v>
      </c>
      <c r="D6" s="227"/>
      <c r="E6" s="228"/>
      <c r="F6" s="229"/>
      <c r="G6" s="229"/>
      <c r="H6" s="230"/>
      <c r="I6" s="230"/>
      <c r="J6" s="244"/>
    </row>
    <row r="7" ht="19.5" customHeight="1" spans="1:10">
      <c r="A7" s="231" t="s">
        <v>86</v>
      </c>
      <c r="B7" s="231" t="s">
        <v>86</v>
      </c>
      <c r="C7" s="231" t="s">
        <v>86</v>
      </c>
      <c r="D7" s="232" t="s">
        <v>86</v>
      </c>
      <c r="E7" s="233" t="s">
        <v>60</v>
      </c>
      <c r="F7" s="120">
        <v>1388.01</v>
      </c>
      <c r="G7" s="120">
        <v>766.91</v>
      </c>
      <c r="H7" s="120">
        <v>621.1</v>
      </c>
      <c r="I7" s="242">
        <f>0</f>
        <v>0</v>
      </c>
      <c r="J7" s="245">
        <f>0</f>
        <v>0</v>
      </c>
    </row>
    <row r="8" ht="19.5" customHeight="1" spans="1:10">
      <c r="A8" s="231"/>
      <c r="B8" s="231"/>
      <c r="C8" s="231"/>
      <c r="D8" s="232"/>
      <c r="E8" s="234" t="s">
        <v>87</v>
      </c>
      <c r="F8" s="235">
        <v>1388.01</v>
      </c>
      <c r="G8" s="235">
        <v>766.91</v>
      </c>
      <c r="H8" s="120"/>
      <c r="I8" s="242"/>
      <c r="J8" s="245"/>
    </row>
    <row r="9" ht="19.5" customHeight="1" spans="1:10">
      <c r="A9" s="236" t="s">
        <v>74</v>
      </c>
      <c r="B9" s="236" t="s">
        <v>75</v>
      </c>
      <c r="C9" s="236" t="s">
        <v>76</v>
      </c>
      <c r="D9" s="236" t="s">
        <v>77</v>
      </c>
      <c r="E9" s="237" t="s">
        <v>88</v>
      </c>
      <c r="F9" s="123">
        <v>616.86</v>
      </c>
      <c r="G9" s="124">
        <v>616.86</v>
      </c>
      <c r="H9" s="123">
        <v>621.1</v>
      </c>
      <c r="I9" s="242"/>
      <c r="J9" s="245"/>
    </row>
    <row r="10" ht="19.5" customHeight="1" spans="1:10">
      <c r="A10" s="236" t="s">
        <v>74</v>
      </c>
      <c r="B10" s="236" t="s">
        <v>75</v>
      </c>
      <c r="C10" s="236" t="s">
        <v>89</v>
      </c>
      <c r="D10" s="236" t="s">
        <v>77</v>
      </c>
      <c r="E10" s="237" t="s">
        <v>90</v>
      </c>
      <c r="F10" s="123">
        <v>621.1</v>
      </c>
      <c r="G10" s="124"/>
      <c r="H10" s="123">
        <v>621.1</v>
      </c>
      <c r="I10" s="242"/>
      <c r="J10" s="245"/>
    </row>
    <row r="11" ht="19.5" customHeight="1" spans="1:10">
      <c r="A11" s="236" t="s">
        <v>91</v>
      </c>
      <c r="B11" s="236" t="s">
        <v>92</v>
      </c>
      <c r="C11" s="236" t="s">
        <v>92</v>
      </c>
      <c r="D11" s="236" t="s">
        <v>77</v>
      </c>
      <c r="E11" s="237" t="s">
        <v>93</v>
      </c>
      <c r="F11" s="123">
        <v>52</v>
      </c>
      <c r="G11" s="124">
        <v>52</v>
      </c>
      <c r="H11" s="124"/>
      <c r="I11" s="242"/>
      <c r="J11" s="245"/>
    </row>
    <row r="12" ht="19.5" customHeight="1" spans="1:10">
      <c r="A12" s="236" t="s">
        <v>91</v>
      </c>
      <c r="B12" s="236" t="s">
        <v>92</v>
      </c>
      <c r="C12" s="236" t="s">
        <v>94</v>
      </c>
      <c r="D12" s="236" t="s">
        <v>77</v>
      </c>
      <c r="E12" s="237" t="s">
        <v>95</v>
      </c>
      <c r="F12" s="123">
        <v>26</v>
      </c>
      <c r="G12" s="124">
        <v>26</v>
      </c>
      <c r="H12" s="124">
        <v>621.1</v>
      </c>
      <c r="I12" s="242"/>
      <c r="J12" s="245"/>
    </row>
    <row r="13" ht="19.5" customHeight="1" spans="1:10">
      <c r="A13" s="236" t="s">
        <v>96</v>
      </c>
      <c r="B13" s="236" t="s">
        <v>97</v>
      </c>
      <c r="C13" s="236" t="s">
        <v>98</v>
      </c>
      <c r="D13" s="236" t="s">
        <v>77</v>
      </c>
      <c r="E13" s="237" t="s">
        <v>99</v>
      </c>
      <c r="F13" s="123">
        <v>25.9</v>
      </c>
      <c r="G13" s="124">
        <v>25.9</v>
      </c>
      <c r="H13" s="238"/>
      <c r="I13" s="242"/>
      <c r="J13" s="245"/>
    </row>
    <row r="14" ht="19.5" customHeight="1" spans="1:10">
      <c r="A14" s="236" t="s">
        <v>96</v>
      </c>
      <c r="B14" s="236" t="s">
        <v>97</v>
      </c>
      <c r="C14" s="236" t="s">
        <v>89</v>
      </c>
      <c r="D14" s="236" t="s">
        <v>77</v>
      </c>
      <c r="E14" s="237" t="s">
        <v>100</v>
      </c>
      <c r="F14" s="123">
        <v>2.81</v>
      </c>
      <c r="G14" s="124">
        <v>2.81</v>
      </c>
      <c r="H14" s="238"/>
      <c r="I14" s="242"/>
      <c r="J14" s="245"/>
    </row>
    <row r="15" ht="19.5" customHeight="1" spans="1:10">
      <c r="A15" s="236" t="s">
        <v>101</v>
      </c>
      <c r="B15" s="236" t="s">
        <v>98</v>
      </c>
      <c r="C15" s="236" t="s">
        <v>102</v>
      </c>
      <c r="D15" s="236" t="s">
        <v>77</v>
      </c>
      <c r="E15" s="237" t="s">
        <v>103</v>
      </c>
      <c r="F15" s="123">
        <v>43.34</v>
      </c>
      <c r="G15" s="124">
        <v>43.34</v>
      </c>
      <c r="H15" s="238"/>
      <c r="I15" s="242"/>
      <c r="J15" s="245"/>
    </row>
    <row r="16" ht="19.5" customHeight="1" spans="1:10">
      <c r="A16" s="231"/>
      <c r="B16" s="231"/>
      <c r="C16" s="231"/>
      <c r="D16" s="232"/>
      <c r="E16" s="232"/>
      <c r="F16" s="239"/>
      <c r="G16" s="240"/>
      <c r="H16" s="240"/>
      <c r="I16" s="242"/>
      <c r="J16" s="245"/>
    </row>
    <row r="17" ht="19.5" customHeight="1" spans="1:10">
      <c r="A17" s="231"/>
      <c r="B17" s="231"/>
      <c r="C17" s="231"/>
      <c r="D17" s="232"/>
      <c r="E17" s="232"/>
      <c r="F17" s="241"/>
      <c r="G17" s="242"/>
      <c r="H17" s="242"/>
      <c r="I17" s="242"/>
      <c r="J17" s="245"/>
    </row>
    <row r="18" ht="19.5" customHeight="1" spans="1:10">
      <c r="A18" s="231"/>
      <c r="B18" s="231"/>
      <c r="C18" s="231"/>
      <c r="D18" s="232"/>
      <c r="E18" s="232"/>
      <c r="F18" s="241"/>
      <c r="G18" s="242"/>
      <c r="H18" s="242"/>
      <c r="I18" s="242"/>
      <c r="J18" s="245"/>
    </row>
    <row r="19" ht="19.5" customHeight="1" spans="1:10">
      <c r="A19" s="231"/>
      <c r="B19" s="231"/>
      <c r="C19" s="231"/>
      <c r="D19" s="232"/>
      <c r="E19" s="232"/>
      <c r="F19" s="241"/>
      <c r="G19" s="242"/>
      <c r="H19" s="242"/>
      <c r="I19" s="242"/>
      <c r="J19" s="245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898342958586" right="0.590898342958586" top="0.590898342958586" bottom="0.590898342958586" header="0.590898342958586" footer="0.393700787401575"/>
  <pageSetup paperSize="9" fitToHeight="1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B3" sqref="B3"/>
    </sheetView>
  </sheetViews>
  <sheetFormatPr defaultColWidth="9.33333333333333" defaultRowHeight="11.25" outlineLevelCol="6"/>
  <cols>
    <col min="1" max="1" width="53.5"/>
    <col min="2" max="2" width="24.8777777777778"/>
    <col min="3" max="3" width="53.5"/>
    <col min="4" max="7" width="24.8777777777778"/>
    <col min="8" max="16384" width="9.37777777777778" style="4"/>
  </cols>
  <sheetData>
    <row r="1" ht="20.25" customHeight="1" spans="1:7">
      <c r="A1" s="188"/>
      <c r="B1" s="188"/>
      <c r="C1" s="188"/>
      <c r="D1" s="188"/>
      <c r="E1" s="188"/>
      <c r="G1" s="105" t="s">
        <v>104</v>
      </c>
    </row>
    <row r="2" ht="20.25" customHeight="1" spans="1:7">
      <c r="A2" s="81" t="s">
        <v>105</v>
      </c>
      <c r="B2" s="81"/>
      <c r="C2" s="81"/>
      <c r="D2" s="81"/>
      <c r="E2" s="81"/>
      <c r="F2" s="81"/>
      <c r="G2" s="81"/>
    </row>
    <row r="3" ht="20.25" customHeight="1" spans="1:7">
      <c r="A3" s="189" t="s">
        <v>6</v>
      </c>
      <c r="B3" s="190"/>
      <c r="C3" s="103"/>
      <c r="D3" s="103"/>
      <c r="E3" s="103"/>
      <c r="F3" s="103"/>
      <c r="G3" s="105" t="s">
        <v>7</v>
      </c>
    </row>
    <row r="4" ht="20.25" customHeight="1" spans="1:7">
      <c r="A4" s="191" t="s">
        <v>8</v>
      </c>
      <c r="B4" s="192"/>
      <c r="C4" s="193" t="s">
        <v>9</v>
      </c>
      <c r="D4" s="193"/>
      <c r="E4" s="193"/>
      <c r="F4" s="193"/>
      <c r="G4" s="193"/>
    </row>
    <row r="5" ht="20.25" customHeight="1" spans="1:7">
      <c r="A5" s="194" t="s">
        <v>10</v>
      </c>
      <c r="B5" s="195" t="s">
        <v>11</v>
      </c>
      <c r="C5" s="196" t="s">
        <v>10</v>
      </c>
      <c r="D5" s="196" t="s">
        <v>60</v>
      </c>
      <c r="E5" s="196" t="s">
        <v>106</v>
      </c>
      <c r="F5" s="197" t="s">
        <v>107</v>
      </c>
      <c r="G5" s="196" t="s">
        <v>108</v>
      </c>
    </row>
    <row r="6" ht="20.25" customHeight="1" spans="1:7">
      <c r="A6" s="198" t="s">
        <v>109</v>
      </c>
      <c r="B6" s="123">
        <v>1388.01</v>
      </c>
      <c r="C6" s="199" t="s">
        <v>110</v>
      </c>
      <c r="D6" s="123">
        <v>1388.01</v>
      </c>
      <c r="E6" s="200">
        <v>1388.01</v>
      </c>
      <c r="F6" s="201">
        <f>SUM(F7:F35)</f>
        <v>0</v>
      </c>
      <c r="G6" s="201">
        <f>SUM(G7:G35)</f>
        <v>0</v>
      </c>
    </row>
    <row r="7" ht="20.25" customHeight="1" spans="1:7">
      <c r="A7" s="198" t="s">
        <v>111</v>
      </c>
      <c r="B7" s="123">
        <v>1388.01</v>
      </c>
      <c r="C7" s="199" t="s">
        <v>112</v>
      </c>
      <c r="D7" s="123">
        <v>1237.96</v>
      </c>
      <c r="E7" s="200">
        <v>1237.96</v>
      </c>
      <c r="F7" s="201">
        <v>0</v>
      </c>
      <c r="G7" s="201"/>
    </row>
    <row r="8" ht="20.25" customHeight="1" spans="1:7">
      <c r="A8" s="198" t="s">
        <v>113</v>
      </c>
      <c r="B8" s="202"/>
      <c r="C8" s="203" t="s">
        <v>114</v>
      </c>
      <c r="D8" s="204"/>
      <c r="E8" s="204"/>
      <c r="F8" s="201">
        <v>0</v>
      </c>
      <c r="G8" s="201"/>
    </row>
    <row r="9" ht="20.25" customHeight="1" spans="1:7">
      <c r="A9" s="198" t="s">
        <v>115</v>
      </c>
      <c r="B9" s="205"/>
      <c r="C9" s="206" t="s">
        <v>116</v>
      </c>
      <c r="D9" s="201"/>
      <c r="E9" s="201"/>
      <c r="F9" s="201">
        <v>0</v>
      </c>
      <c r="G9" s="201"/>
    </row>
    <row r="10" ht="20.25" customHeight="1" spans="1:7">
      <c r="A10" s="198" t="s">
        <v>117</v>
      </c>
      <c r="B10" s="207"/>
      <c r="C10" s="206" t="s">
        <v>118</v>
      </c>
      <c r="D10" s="201"/>
      <c r="E10" s="201"/>
      <c r="F10" s="201">
        <v>0</v>
      </c>
      <c r="G10" s="201"/>
    </row>
    <row r="11" ht="20.25" customHeight="1" spans="1:7">
      <c r="A11" s="198" t="s">
        <v>111</v>
      </c>
      <c r="B11" s="207"/>
      <c r="C11" s="206" t="s">
        <v>119</v>
      </c>
      <c r="D11" s="201"/>
      <c r="E11" s="201"/>
      <c r="F11" s="201">
        <v>0</v>
      </c>
      <c r="G11" s="201"/>
    </row>
    <row r="12" ht="20.25" customHeight="1" spans="1:7">
      <c r="A12" s="198" t="s">
        <v>113</v>
      </c>
      <c r="B12" s="207">
        <v>0</v>
      </c>
      <c r="C12" s="206" t="s">
        <v>120</v>
      </c>
      <c r="D12" s="201"/>
      <c r="E12" s="201"/>
      <c r="F12" s="201">
        <v>0</v>
      </c>
      <c r="G12" s="201"/>
    </row>
    <row r="13" ht="20.25" customHeight="1" spans="1:7">
      <c r="A13" s="198" t="s">
        <v>115</v>
      </c>
      <c r="B13" s="207"/>
      <c r="C13" s="206" t="s">
        <v>121</v>
      </c>
      <c r="D13" s="201"/>
      <c r="E13" s="201"/>
      <c r="F13" s="201">
        <v>0</v>
      </c>
      <c r="G13" s="201"/>
    </row>
    <row r="14" ht="20.25" customHeight="1" spans="1:7">
      <c r="A14" s="198"/>
      <c r="B14" s="205"/>
      <c r="C14" s="206" t="s">
        <v>122</v>
      </c>
      <c r="D14" s="150">
        <v>78</v>
      </c>
      <c r="E14" s="150">
        <v>78</v>
      </c>
      <c r="F14" s="201">
        <v>0</v>
      </c>
      <c r="G14" s="201"/>
    </row>
    <row r="15" ht="20.25" customHeight="1" spans="1:7">
      <c r="A15" s="208"/>
      <c r="B15" s="209"/>
      <c r="C15" s="206" t="s">
        <v>123</v>
      </c>
      <c r="D15" s="201"/>
      <c r="E15" s="201"/>
      <c r="F15" s="201">
        <v>0</v>
      </c>
      <c r="G15" s="201"/>
    </row>
    <row r="16" ht="20.25" customHeight="1" spans="1:7">
      <c r="A16" s="208"/>
      <c r="B16" s="205"/>
      <c r="C16" s="206" t="s">
        <v>124</v>
      </c>
      <c r="D16" s="150">
        <v>28.72</v>
      </c>
      <c r="E16" s="150">
        <v>28.72</v>
      </c>
      <c r="F16" s="201">
        <v>0</v>
      </c>
      <c r="G16" s="201"/>
    </row>
    <row r="17" ht="20.25" customHeight="1" spans="1:7">
      <c r="A17" s="208"/>
      <c r="B17" s="205"/>
      <c r="C17" s="206" t="s">
        <v>125</v>
      </c>
      <c r="D17" s="201"/>
      <c r="E17" s="201"/>
      <c r="F17" s="201">
        <v>0</v>
      </c>
      <c r="G17" s="201"/>
    </row>
    <row r="18" ht="20.25" customHeight="1" spans="1:7">
      <c r="A18" s="208"/>
      <c r="B18" s="205"/>
      <c r="C18" s="206" t="s">
        <v>126</v>
      </c>
      <c r="D18" s="201"/>
      <c r="E18" s="201"/>
      <c r="F18" s="201">
        <v>0</v>
      </c>
      <c r="G18" s="201"/>
    </row>
    <row r="19" ht="20.25" customHeight="1" spans="1:7">
      <c r="A19" s="208"/>
      <c r="B19" s="205"/>
      <c r="C19" s="206" t="s">
        <v>127</v>
      </c>
      <c r="D19" s="201"/>
      <c r="E19" s="201"/>
      <c r="F19" s="201">
        <v>0</v>
      </c>
      <c r="G19" s="201"/>
    </row>
    <row r="20" ht="20.25" customHeight="1" spans="1:7">
      <c r="A20" s="208"/>
      <c r="B20" s="205"/>
      <c r="C20" s="206" t="s">
        <v>128</v>
      </c>
      <c r="D20" s="201"/>
      <c r="E20" s="201"/>
      <c r="F20" s="201">
        <v>0</v>
      </c>
      <c r="G20" s="201"/>
    </row>
    <row r="21" ht="20.25" customHeight="1" spans="1:7">
      <c r="A21" s="208"/>
      <c r="B21" s="205"/>
      <c r="C21" s="206" t="s">
        <v>129</v>
      </c>
      <c r="D21" s="201"/>
      <c r="E21" s="201"/>
      <c r="F21" s="201">
        <v>0</v>
      </c>
      <c r="G21" s="201"/>
    </row>
    <row r="22" ht="20.25" customHeight="1" spans="1:7">
      <c r="A22" s="208"/>
      <c r="B22" s="205"/>
      <c r="C22" s="206" t="s">
        <v>130</v>
      </c>
      <c r="D22" s="201"/>
      <c r="E22" s="201"/>
      <c r="F22" s="201">
        <v>0</v>
      </c>
      <c r="G22" s="201"/>
    </row>
    <row r="23" ht="20.25" customHeight="1" spans="1:7">
      <c r="A23" s="208"/>
      <c r="B23" s="205"/>
      <c r="C23" s="206" t="s">
        <v>131</v>
      </c>
      <c r="D23" s="201"/>
      <c r="E23" s="201"/>
      <c r="F23" s="201">
        <v>0</v>
      </c>
      <c r="G23" s="201"/>
    </row>
    <row r="24" ht="20.25" customHeight="1" spans="1:7">
      <c r="A24" s="208"/>
      <c r="B24" s="205"/>
      <c r="C24" s="206" t="s">
        <v>132</v>
      </c>
      <c r="D24" s="201"/>
      <c r="E24" s="201"/>
      <c r="F24" s="201">
        <v>0</v>
      </c>
      <c r="G24" s="201"/>
    </row>
    <row r="25" ht="20.25" customHeight="1" spans="1:7">
      <c r="A25" s="208"/>
      <c r="B25" s="205"/>
      <c r="C25" s="206" t="s">
        <v>133</v>
      </c>
      <c r="D25" s="201"/>
      <c r="E25" s="201"/>
      <c r="F25" s="201">
        <v>0</v>
      </c>
      <c r="G25" s="201"/>
    </row>
    <row r="26" ht="20.25" customHeight="1" spans="1:7">
      <c r="A26" s="198"/>
      <c r="B26" s="205"/>
      <c r="C26" s="210" t="s">
        <v>134</v>
      </c>
      <c r="D26" s="211">
        <v>43.34</v>
      </c>
      <c r="E26" s="212">
        <v>43.34</v>
      </c>
      <c r="F26" s="201">
        <v>0</v>
      </c>
      <c r="G26" s="201"/>
    </row>
    <row r="27" ht="20.25" customHeight="1" spans="1:7">
      <c r="A27" s="198"/>
      <c r="B27" s="205"/>
      <c r="C27" s="206" t="s">
        <v>135</v>
      </c>
      <c r="D27" s="201"/>
      <c r="E27" s="201"/>
      <c r="F27" s="201">
        <v>0</v>
      </c>
      <c r="G27" s="201"/>
    </row>
    <row r="28" ht="20.25" customHeight="1" spans="1:7">
      <c r="A28" s="198"/>
      <c r="B28" s="205"/>
      <c r="C28" s="206" t="s">
        <v>136</v>
      </c>
      <c r="D28" s="201"/>
      <c r="E28" s="201"/>
      <c r="F28" s="201">
        <v>0</v>
      </c>
      <c r="G28" s="201"/>
    </row>
    <row r="29" ht="20.25" customHeight="1" spans="1:7">
      <c r="A29" s="198"/>
      <c r="B29" s="205"/>
      <c r="C29" s="206" t="s">
        <v>137</v>
      </c>
      <c r="D29" s="201"/>
      <c r="E29" s="201"/>
      <c r="F29" s="201">
        <v>0</v>
      </c>
      <c r="G29" s="201"/>
    </row>
    <row r="30" ht="20.25" customHeight="1" spans="1:7">
      <c r="A30" s="198"/>
      <c r="B30" s="205"/>
      <c r="C30" s="206" t="s">
        <v>138</v>
      </c>
      <c r="D30" s="201"/>
      <c r="E30" s="201"/>
      <c r="F30" s="201">
        <v>0</v>
      </c>
      <c r="G30" s="201"/>
    </row>
    <row r="31" ht="20.25" customHeight="1" spans="1:7">
      <c r="A31" s="198"/>
      <c r="B31" s="205"/>
      <c r="C31" s="206" t="s">
        <v>139</v>
      </c>
      <c r="D31" s="201"/>
      <c r="E31" s="201"/>
      <c r="F31" s="201">
        <v>0</v>
      </c>
      <c r="G31" s="201"/>
    </row>
    <row r="32" ht="20.25" customHeight="1" spans="1:7">
      <c r="A32" s="198"/>
      <c r="B32" s="205"/>
      <c r="C32" s="206" t="s">
        <v>140</v>
      </c>
      <c r="D32" s="201"/>
      <c r="E32" s="201"/>
      <c r="F32" s="201">
        <v>0</v>
      </c>
      <c r="G32" s="201"/>
    </row>
    <row r="33" ht="20.25" customHeight="1" spans="1:7">
      <c r="A33" s="198"/>
      <c r="B33" s="205"/>
      <c r="C33" s="206" t="s">
        <v>141</v>
      </c>
      <c r="D33" s="201"/>
      <c r="E33" s="201"/>
      <c r="F33" s="201">
        <v>0</v>
      </c>
      <c r="G33" s="201"/>
    </row>
    <row r="34" ht="20.25" customHeight="1" spans="1:7">
      <c r="A34" s="198"/>
      <c r="B34" s="205"/>
      <c r="C34" s="206" t="s">
        <v>142</v>
      </c>
      <c r="D34" s="201"/>
      <c r="E34" s="201"/>
      <c r="F34" s="201">
        <v>0</v>
      </c>
      <c r="G34" s="201"/>
    </row>
    <row r="35" ht="20.25" customHeight="1" spans="1:7">
      <c r="A35" s="198"/>
      <c r="B35" s="205"/>
      <c r="C35" s="206" t="s">
        <v>143</v>
      </c>
      <c r="D35" s="201"/>
      <c r="E35" s="201"/>
      <c r="F35" s="201">
        <v>0</v>
      </c>
      <c r="G35" s="201"/>
    </row>
    <row r="36" ht="20.25" customHeight="1" spans="1:7">
      <c r="A36" s="213"/>
      <c r="B36" s="205"/>
      <c r="C36" s="214"/>
      <c r="D36" s="201"/>
      <c r="E36" s="201"/>
      <c r="F36" s="201"/>
      <c r="G36" s="201"/>
    </row>
    <row r="37" ht="20.25" customHeight="1" spans="1:7">
      <c r="A37" s="198"/>
      <c r="B37" s="205"/>
      <c r="C37" s="206" t="s">
        <v>144</v>
      </c>
      <c r="D37" s="201"/>
      <c r="E37" s="201"/>
      <c r="F37" s="201"/>
      <c r="G37" s="201"/>
    </row>
    <row r="38" ht="20.25" customHeight="1" spans="1:7">
      <c r="A38" s="198"/>
      <c r="B38" s="215"/>
      <c r="C38" s="206"/>
      <c r="D38" s="201"/>
      <c r="E38" s="201"/>
      <c r="F38" s="201"/>
      <c r="G38" s="201"/>
    </row>
    <row r="39" ht="20.25" customHeight="1" spans="1:7">
      <c r="A39" s="213" t="s">
        <v>54</v>
      </c>
      <c r="B39" s="216">
        <f>SUM(B6,B10)</f>
        <v>1388.01</v>
      </c>
      <c r="C39" s="214" t="s">
        <v>55</v>
      </c>
      <c r="D39" s="201"/>
      <c r="E39" s="201"/>
      <c r="F39" s="201">
        <f>SUM(F7:F37)</f>
        <v>0</v>
      </c>
      <c r="G39" s="201">
        <f>SUM(G7:G37)</f>
        <v>0</v>
      </c>
    </row>
    <row r="40" ht="20.25" customHeight="1" spans="1:7">
      <c r="A40" s="217"/>
      <c r="B40" s="218"/>
      <c r="C40" s="217"/>
      <c r="D40" s="217"/>
      <c r="E40" s="217"/>
      <c r="F40" s="217"/>
      <c r="G40" s="217"/>
    </row>
  </sheetData>
  <mergeCells count="3">
    <mergeCell ref="A2:G2"/>
    <mergeCell ref="A4:B4"/>
    <mergeCell ref="C4:G4"/>
  </mergeCells>
  <printOptions horizontalCentered="1" verticalCentered="1"/>
  <pageMargins left="0.590203972313348" right="0.590203972313348" top="0.590203972313348" bottom="0.590203972313348" header="0.590203972313348" footer="0.393700787401575"/>
  <pageSetup paperSize="9" scale="9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showGridLines="0" showZeros="0" tabSelected="1" topLeftCell="D1" workbookViewId="0">
      <selection activeCell="D3" sqref="D3"/>
    </sheetView>
  </sheetViews>
  <sheetFormatPr defaultColWidth="9.33333333333333" defaultRowHeight="11.25"/>
  <cols>
    <col min="1" max="1" width="4.5"/>
    <col min="2" max="2" width="4.37777777777778"/>
    <col min="3" max="3" width="11"/>
    <col min="4" max="4" width="38"/>
    <col min="5" max="12" width="15.5"/>
    <col min="13" max="19" width="12.8777777777778"/>
    <col min="20" max="16384" width="9.37777777777778" style="4"/>
  </cols>
  <sheetData>
    <row r="1" s="162" customFormat="1" ht="18" customHeight="1" spans="10:19">
      <c r="J1"/>
      <c r="K1"/>
      <c r="L1"/>
      <c r="M1"/>
      <c r="N1"/>
      <c r="O1"/>
      <c r="P1"/>
      <c r="Q1"/>
      <c r="R1"/>
      <c r="S1" s="186" t="s">
        <v>145</v>
      </c>
    </row>
    <row r="2" s="162" customFormat="1" ht="18" customHeight="1" spans="1:18">
      <c r="A2" s="163" t="s">
        <v>146</v>
      </c>
      <c r="B2" s="163"/>
      <c r="C2" s="163"/>
      <c r="D2" s="163"/>
      <c r="E2" s="163"/>
      <c r="F2" s="163"/>
      <c r="G2" s="163"/>
      <c r="H2" s="163"/>
      <c r="I2" s="163"/>
      <c r="J2" s="163"/>
      <c r="K2" s="165"/>
      <c r="L2" s="165"/>
      <c r="M2" s="165"/>
      <c r="N2" s="165"/>
      <c r="O2" s="165"/>
      <c r="P2" s="165"/>
      <c r="Q2" s="165"/>
      <c r="R2" s="165"/>
    </row>
    <row r="3" s="162" customFormat="1" ht="18" customHeight="1" spans="1:19">
      <c r="A3" s="164" t="s">
        <v>1</v>
      </c>
      <c r="B3" s="164"/>
      <c r="C3" s="164"/>
      <c r="D3" s="164" t="s">
        <v>78</v>
      </c>
      <c r="E3" s="165"/>
      <c r="F3" s="165"/>
      <c r="G3" s="165"/>
      <c r="H3" s="165"/>
      <c r="I3" s="165"/>
      <c r="J3"/>
      <c r="K3"/>
      <c r="L3"/>
      <c r="M3"/>
      <c r="N3"/>
      <c r="O3"/>
      <c r="P3"/>
      <c r="Q3"/>
      <c r="R3"/>
      <c r="S3" s="187" t="s">
        <v>7</v>
      </c>
    </row>
    <row r="4" s="162" customFormat="1" ht="18" customHeight="1" spans="1:19">
      <c r="A4" s="166" t="s">
        <v>59</v>
      </c>
      <c r="B4" s="167"/>
      <c r="C4" s="167"/>
      <c r="D4" s="167"/>
      <c r="E4" s="168" t="s">
        <v>60</v>
      </c>
      <c r="F4" s="169" t="s">
        <v>147</v>
      </c>
      <c r="G4" s="170"/>
      <c r="H4" s="170"/>
      <c r="I4" s="170"/>
      <c r="J4" s="170"/>
      <c r="K4" s="170"/>
      <c r="L4" s="180"/>
      <c r="M4" s="169" t="s">
        <v>148</v>
      </c>
      <c r="N4" s="170"/>
      <c r="O4" s="170"/>
      <c r="P4" s="170"/>
      <c r="Q4" s="170"/>
      <c r="R4" s="170"/>
      <c r="S4" s="180"/>
    </row>
    <row r="5" s="162" customFormat="1" ht="18" customHeight="1" spans="1:19">
      <c r="A5" s="166" t="s">
        <v>68</v>
      </c>
      <c r="B5" s="167"/>
      <c r="C5" s="92" t="s">
        <v>69</v>
      </c>
      <c r="D5" s="106" t="s">
        <v>149</v>
      </c>
      <c r="E5" s="168"/>
      <c r="F5" s="171" t="s">
        <v>60</v>
      </c>
      <c r="G5" s="169" t="s">
        <v>150</v>
      </c>
      <c r="H5" s="170"/>
      <c r="I5" s="180"/>
      <c r="J5" s="181" t="s">
        <v>151</v>
      </c>
      <c r="K5" s="182"/>
      <c r="L5" s="183"/>
      <c r="M5" s="171" t="s">
        <v>60</v>
      </c>
      <c r="N5" s="169" t="s">
        <v>150</v>
      </c>
      <c r="O5" s="170"/>
      <c r="P5" s="180"/>
      <c r="Q5" s="181" t="s">
        <v>151</v>
      </c>
      <c r="R5" s="182"/>
      <c r="S5" s="183"/>
    </row>
    <row r="6" s="162" customFormat="1" ht="28.5" customHeight="1" spans="1:19">
      <c r="A6" s="92" t="s">
        <v>71</v>
      </c>
      <c r="B6" s="98" t="s">
        <v>72</v>
      </c>
      <c r="C6" s="98"/>
      <c r="D6" s="97"/>
      <c r="E6" s="171"/>
      <c r="F6" s="172"/>
      <c r="G6" s="173" t="s">
        <v>152</v>
      </c>
      <c r="H6" s="171" t="s">
        <v>81</v>
      </c>
      <c r="I6" s="184" t="s">
        <v>82</v>
      </c>
      <c r="J6" s="173" t="s">
        <v>152</v>
      </c>
      <c r="K6" s="171" t="s">
        <v>81</v>
      </c>
      <c r="L6" s="184" t="s">
        <v>82</v>
      </c>
      <c r="M6" s="172"/>
      <c r="N6" s="173" t="s">
        <v>152</v>
      </c>
      <c r="O6" s="171" t="s">
        <v>81</v>
      </c>
      <c r="P6" s="184" t="s">
        <v>82</v>
      </c>
      <c r="Q6" s="173" t="s">
        <v>152</v>
      </c>
      <c r="R6" s="171" t="s">
        <v>81</v>
      </c>
      <c r="S6" s="184" t="s">
        <v>82</v>
      </c>
    </row>
    <row r="7" s="162" customFormat="1" ht="18" customHeight="1" spans="1:19">
      <c r="A7" s="174"/>
      <c r="B7" s="175"/>
      <c r="C7" s="119"/>
      <c r="D7" s="119" t="s">
        <v>153</v>
      </c>
      <c r="E7" s="120">
        <v>1388.01</v>
      </c>
      <c r="F7" s="120">
        <v>1388.01</v>
      </c>
      <c r="G7" s="120">
        <v>1388.01</v>
      </c>
      <c r="H7" s="120">
        <v>766.91</v>
      </c>
      <c r="I7" s="120">
        <v>621.1</v>
      </c>
      <c r="J7" s="89">
        <v>6</v>
      </c>
      <c r="K7" s="89">
        <v>7</v>
      </c>
      <c r="L7" s="89">
        <v>8</v>
      </c>
      <c r="M7" s="89">
        <v>9</v>
      </c>
      <c r="N7" s="89">
        <v>10</v>
      </c>
      <c r="O7" s="89">
        <v>11</v>
      </c>
      <c r="P7" s="89">
        <v>12</v>
      </c>
      <c r="Q7" s="89">
        <v>13</v>
      </c>
      <c r="R7" s="89">
        <v>14</v>
      </c>
      <c r="S7" s="89">
        <v>15</v>
      </c>
    </row>
    <row r="8" s="4" customFormat="1" ht="18" customHeight="1" spans="1:19">
      <c r="A8" s="176" t="s">
        <v>86</v>
      </c>
      <c r="B8" s="177" t="s">
        <v>86</v>
      </c>
      <c r="C8" s="178"/>
      <c r="D8" s="134" t="s">
        <v>86</v>
      </c>
      <c r="E8" s="123">
        <v>1388.01</v>
      </c>
      <c r="F8" s="123">
        <v>1388.01</v>
      </c>
      <c r="G8" s="123">
        <v>1388.01</v>
      </c>
      <c r="H8" s="123">
        <v>766.91</v>
      </c>
      <c r="I8" s="123">
        <v>621.1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s="4" customFormat="1" ht="18" customHeight="1" spans="1:19">
      <c r="A9" s="176" t="s">
        <v>86</v>
      </c>
      <c r="B9" s="177" t="s">
        <v>86</v>
      </c>
      <c r="C9" s="178"/>
      <c r="D9" s="134" t="s">
        <v>154</v>
      </c>
      <c r="E9" s="123">
        <v>1388.01</v>
      </c>
      <c r="F9" s="123">
        <v>1388.01</v>
      </c>
      <c r="G9" s="123">
        <v>1388.01</v>
      </c>
      <c r="H9" s="123">
        <v>766.91</v>
      </c>
      <c r="I9" s="123">
        <v>621.1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="4" customFormat="1" ht="18" customHeight="1" spans="1:19">
      <c r="A10" s="176" t="s">
        <v>86</v>
      </c>
      <c r="B10" s="177" t="s">
        <v>86</v>
      </c>
      <c r="C10" s="178"/>
      <c r="D10" s="134" t="s">
        <v>155</v>
      </c>
      <c r="E10" s="123">
        <v>671.19</v>
      </c>
      <c r="F10" s="123">
        <v>671.19</v>
      </c>
      <c r="G10" s="123">
        <v>671.19</v>
      </c>
      <c r="H10" s="123">
        <v>671.19</v>
      </c>
      <c r="I10" s="123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s="4" customFormat="1" ht="18" customHeight="1" spans="1:19">
      <c r="A11" s="179" t="s">
        <v>156</v>
      </c>
      <c r="B11" s="177" t="s">
        <v>157</v>
      </c>
      <c r="C11" s="178" t="s">
        <v>77</v>
      </c>
      <c r="D11" s="134" t="s">
        <v>158</v>
      </c>
      <c r="E11" s="123">
        <v>112.11</v>
      </c>
      <c r="F11" s="123">
        <v>112.11</v>
      </c>
      <c r="G11" s="123">
        <v>112.11</v>
      </c>
      <c r="H11" s="123">
        <v>112.11</v>
      </c>
      <c r="I11" s="123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="4" customFormat="1" ht="18" customHeight="1" spans="1:19">
      <c r="A12" s="179" t="s">
        <v>156</v>
      </c>
      <c r="B12" s="177" t="s">
        <v>159</v>
      </c>
      <c r="C12" s="178" t="s">
        <v>77</v>
      </c>
      <c r="D12" s="134" t="s">
        <v>160</v>
      </c>
      <c r="E12" s="123">
        <v>62.45</v>
      </c>
      <c r="F12" s="123">
        <v>62.45</v>
      </c>
      <c r="G12" s="123">
        <v>62.45</v>
      </c>
      <c r="H12" s="123">
        <v>62.45</v>
      </c>
      <c r="I12" s="123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s="4" customFormat="1" ht="18" customHeight="1" spans="1:19">
      <c r="A13" s="176" t="s">
        <v>161</v>
      </c>
      <c r="B13" s="177" t="s">
        <v>159</v>
      </c>
      <c r="C13" s="178" t="s">
        <v>77</v>
      </c>
      <c r="D13" s="134" t="s">
        <v>162</v>
      </c>
      <c r="E13" s="123">
        <v>22.21</v>
      </c>
      <c r="F13" s="123">
        <v>22.21</v>
      </c>
      <c r="G13" s="123">
        <v>22.21</v>
      </c>
      <c r="H13" s="123">
        <v>22.21</v>
      </c>
      <c r="I13" s="123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  <row r="14" s="4" customFormat="1" ht="18" customHeight="1" spans="1:19">
      <c r="A14" s="176" t="s">
        <v>161</v>
      </c>
      <c r="B14" s="177" t="s">
        <v>159</v>
      </c>
      <c r="C14" s="178" t="s">
        <v>77</v>
      </c>
      <c r="D14" s="134" t="s">
        <v>163</v>
      </c>
      <c r="E14" s="123">
        <v>5.18</v>
      </c>
      <c r="F14" s="123">
        <v>5.18</v>
      </c>
      <c r="G14" s="123">
        <v>5.18</v>
      </c>
      <c r="H14" s="123">
        <v>5.18</v>
      </c>
      <c r="I14" s="123"/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  <row r="15" s="4" customFormat="1" ht="18" customHeight="1" spans="1:19">
      <c r="A15" s="176" t="s">
        <v>161</v>
      </c>
      <c r="B15" s="177" t="s">
        <v>159</v>
      </c>
      <c r="C15" s="178" t="s">
        <v>77</v>
      </c>
      <c r="D15" s="134" t="s">
        <v>164</v>
      </c>
      <c r="E15" s="123">
        <v>35.06</v>
      </c>
      <c r="F15" s="123">
        <v>35.06</v>
      </c>
      <c r="G15" s="123">
        <v>35.06</v>
      </c>
      <c r="H15" s="123">
        <v>35.06</v>
      </c>
      <c r="I15" s="123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s="4" customFormat="1" ht="18" customHeight="1" spans="1:19">
      <c r="A16" s="179" t="s">
        <v>156</v>
      </c>
      <c r="B16" s="177" t="s">
        <v>165</v>
      </c>
      <c r="C16" s="178" t="s">
        <v>77</v>
      </c>
      <c r="D16" s="134" t="s">
        <v>166</v>
      </c>
      <c r="E16" s="123">
        <v>101.62</v>
      </c>
      <c r="F16" s="123">
        <v>101.62</v>
      </c>
      <c r="G16" s="123">
        <v>101.62</v>
      </c>
      <c r="H16" s="123">
        <v>101.62</v>
      </c>
      <c r="I16" s="123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="4" customFormat="1" ht="18" customHeight="1" spans="1:19">
      <c r="A17" s="176" t="s">
        <v>161</v>
      </c>
      <c r="B17" s="177" t="s">
        <v>165</v>
      </c>
      <c r="C17" s="178" t="s">
        <v>77</v>
      </c>
      <c r="D17" s="134" t="s">
        <v>167</v>
      </c>
      <c r="E17" s="123">
        <v>4.04</v>
      </c>
      <c r="F17" s="123">
        <v>4.04</v>
      </c>
      <c r="G17" s="123">
        <v>4.04</v>
      </c>
      <c r="H17" s="123">
        <v>4.04</v>
      </c>
      <c r="I17" s="123"/>
      <c r="J17" s="117"/>
      <c r="K17" s="117"/>
      <c r="L17" s="117"/>
      <c r="M17" s="117"/>
      <c r="N17" s="117"/>
      <c r="O17" s="117"/>
      <c r="P17" s="117"/>
      <c r="Q17" s="117"/>
      <c r="R17" s="117"/>
      <c r="S17" s="117"/>
    </row>
    <row r="18" s="4" customFormat="1" ht="18" customHeight="1" spans="1:19">
      <c r="A18" s="176" t="s">
        <v>161</v>
      </c>
      <c r="B18" s="177" t="s">
        <v>165</v>
      </c>
      <c r="C18" s="178" t="s">
        <v>77</v>
      </c>
      <c r="D18" s="134" t="s">
        <v>168</v>
      </c>
      <c r="E18" s="123">
        <v>97.58</v>
      </c>
      <c r="F18" s="123">
        <v>97.58</v>
      </c>
      <c r="G18" s="123">
        <v>97.58</v>
      </c>
      <c r="H18" s="123">
        <v>97.58</v>
      </c>
      <c r="I18" s="123"/>
      <c r="J18" s="117"/>
      <c r="K18" s="117"/>
      <c r="L18" s="117"/>
      <c r="M18" s="117"/>
      <c r="N18" s="117"/>
      <c r="O18" s="117"/>
      <c r="P18" s="117"/>
      <c r="Q18" s="117"/>
      <c r="R18" s="117"/>
      <c r="S18" s="117"/>
    </row>
    <row r="19" s="4" customFormat="1" ht="18" customHeight="1" spans="1:19">
      <c r="A19" s="179" t="s">
        <v>156</v>
      </c>
      <c r="B19" s="177" t="s">
        <v>169</v>
      </c>
      <c r="C19" s="178" t="s">
        <v>77</v>
      </c>
      <c r="D19" s="134" t="s">
        <v>170</v>
      </c>
      <c r="E19" s="123">
        <v>47.88</v>
      </c>
      <c r="F19" s="123">
        <v>47.88</v>
      </c>
      <c r="G19" s="123">
        <v>47.88</v>
      </c>
      <c r="H19" s="123">
        <v>47.88</v>
      </c>
      <c r="I19" s="123"/>
      <c r="J19" s="117"/>
      <c r="K19" s="117"/>
      <c r="L19" s="117"/>
      <c r="M19" s="117"/>
      <c r="N19" s="117"/>
      <c r="O19" s="117"/>
      <c r="P19" s="117"/>
      <c r="Q19" s="117"/>
      <c r="R19" s="117"/>
      <c r="S19" s="117"/>
    </row>
    <row r="20" s="4" customFormat="1" ht="18" customHeight="1" spans="1:19">
      <c r="A20" s="179" t="s">
        <v>156</v>
      </c>
      <c r="B20" s="177" t="s">
        <v>171</v>
      </c>
      <c r="C20" s="178" t="s">
        <v>77</v>
      </c>
      <c r="D20" s="134" t="s">
        <v>172</v>
      </c>
      <c r="E20" s="123">
        <v>52</v>
      </c>
      <c r="F20" s="123">
        <v>52</v>
      </c>
      <c r="G20" s="123">
        <v>52</v>
      </c>
      <c r="H20" s="123">
        <v>52</v>
      </c>
      <c r="I20" s="123"/>
      <c r="J20" s="117"/>
      <c r="K20" s="117"/>
      <c r="L20" s="117"/>
      <c r="M20" s="117"/>
      <c r="N20" s="117"/>
      <c r="O20" s="117"/>
      <c r="P20" s="117"/>
      <c r="Q20" s="117"/>
      <c r="R20" s="117"/>
      <c r="S20" s="117"/>
    </row>
    <row r="21" s="4" customFormat="1" ht="18" customHeight="1" spans="1:19">
      <c r="A21" s="179" t="s">
        <v>156</v>
      </c>
      <c r="B21" s="177" t="s">
        <v>173</v>
      </c>
      <c r="C21" s="178" t="s">
        <v>77</v>
      </c>
      <c r="D21" s="134" t="s">
        <v>174</v>
      </c>
      <c r="E21" s="123">
        <v>26</v>
      </c>
      <c r="F21" s="123">
        <v>26</v>
      </c>
      <c r="G21" s="123">
        <v>26</v>
      </c>
      <c r="H21" s="123">
        <v>26</v>
      </c>
      <c r="I21" s="123"/>
      <c r="J21" s="117"/>
      <c r="K21" s="117"/>
      <c r="L21" s="117"/>
      <c r="M21" s="117"/>
      <c r="N21" s="117"/>
      <c r="O21" s="117"/>
      <c r="P21" s="117"/>
      <c r="Q21" s="117"/>
      <c r="R21" s="117"/>
      <c r="S21" s="117"/>
    </row>
    <row r="22" s="4" customFormat="1" ht="18" customHeight="1" spans="1:19">
      <c r="A22" s="179" t="s">
        <v>156</v>
      </c>
      <c r="B22" s="177" t="s">
        <v>175</v>
      </c>
      <c r="C22" s="178" t="s">
        <v>77</v>
      </c>
      <c r="D22" s="134" t="s">
        <v>176</v>
      </c>
      <c r="E22" s="123">
        <v>25.9</v>
      </c>
      <c r="F22" s="123">
        <v>25.9</v>
      </c>
      <c r="G22" s="123">
        <v>25.9</v>
      </c>
      <c r="H22" s="123">
        <v>25.9</v>
      </c>
      <c r="I22" s="123"/>
      <c r="J22" s="117"/>
      <c r="K22" s="117"/>
      <c r="L22" s="117"/>
      <c r="M22" s="117"/>
      <c r="N22" s="117"/>
      <c r="O22" s="117"/>
      <c r="P22" s="117"/>
      <c r="Q22" s="117"/>
      <c r="R22" s="117"/>
      <c r="S22" s="117"/>
    </row>
    <row r="23" s="4" customFormat="1" ht="18" customHeight="1" spans="1:19">
      <c r="A23" s="179" t="s">
        <v>156</v>
      </c>
      <c r="B23" s="177" t="s">
        <v>177</v>
      </c>
      <c r="C23" s="178" t="s">
        <v>77</v>
      </c>
      <c r="D23" s="134" t="s">
        <v>178</v>
      </c>
      <c r="E23" s="123">
        <v>5.5</v>
      </c>
      <c r="F23" s="123">
        <v>5.5</v>
      </c>
      <c r="G23" s="123">
        <v>5.5</v>
      </c>
      <c r="H23" s="123">
        <v>5.5</v>
      </c>
      <c r="I23" s="123"/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s="4" customFormat="1" ht="18" customHeight="1" spans="1:19">
      <c r="A24" s="176" t="s">
        <v>161</v>
      </c>
      <c r="B24" s="177" t="s">
        <v>177</v>
      </c>
      <c r="C24" s="178" t="s">
        <v>77</v>
      </c>
      <c r="D24" s="134" t="s">
        <v>179</v>
      </c>
      <c r="E24" s="123">
        <v>1.95</v>
      </c>
      <c r="F24" s="123">
        <v>1.95</v>
      </c>
      <c r="G24" s="123">
        <v>1.95</v>
      </c>
      <c r="H24" s="123">
        <v>1.95</v>
      </c>
      <c r="I24" s="123"/>
      <c r="J24" s="117"/>
      <c r="K24" s="117"/>
      <c r="L24" s="117"/>
      <c r="M24" s="117"/>
      <c r="N24" s="117"/>
      <c r="O24" s="117"/>
      <c r="P24" s="117"/>
      <c r="Q24" s="117"/>
      <c r="R24" s="117"/>
      <c r="S24" s="117"/>
    </row>
    <row r="25" s="4" customFormat="1" ht="18" customHeight="1" spans="1:19">
      <c r="A25" s="176" t="s">
        <v>161</v>
      </c>
      <c r="B25" s="177" t="s">
        <v>177</v>
      </c>
      <c r="C25" s="178" t="s">
        <v>77</v>
      </c>
      <c r="D25" s="134" t="s">
        <v>180</v>
      </c>
      <c r="E25" s="123">
        <v>0.74</v>
      </c>
      <c r="F25" s="123">
        <v>0.74</v>
      </c>
      <c r="G25" s="123">
        <v>0.74</v>
      </c>
      <c r="H25" s="123">
        <v>0.74</v>
      </c>
      <c r="I25" s="123"/>
      <c r="J25" s="117"/>
      <c r="K25" s="117"/>
      <c r="L25" s="117"/>
      <c r="M25" s="117"/>
      <c r="N25" s="117"/>
      <c r="O25" s="117"/>
      <c r="P25" s="117"/>
      <c r="Q25" s="117"/>
      <c r="R25" s="117"/>
      <c r="S25" s="117"/>
    </row>
    <row r="26" s="4" customFormat="1" ht="18" customHeight="1" spans="1:19">
      <c r="A26" s="176" t="s">
        <v>161</v>
      </c>
      <c r="B26" s="177" t="s">
        <v>177</v>
      </c>
      <c r="C26" s="178" t="s">
        <v>77</v>
      </c>
      <c r="D26" s="134" t="s">
        <v>181</v>
      </c>
      <c r="E26" s="123">
        <v>2.81</v>
      </c>
      <c r="F26" s="123">
        <v>2.81</v>
      </c>
      <c r="G26" s="123">
        <v>2.81</v>
      </c>
      <c r="H26" s="123">
        <v>2.81</v>
      </c>
      <c r="I26" s="123"/>
      <c r="J26" s="117"/>
      <c r="K26" s="117"/>
      <c r="L26" s="117"/>
      <c r="M26" s="117"/>
      <c r="N26" s="117"/>
      <c r="O26" s="117"/>
      <c r="P26" s="117"/>
      <c r="Q26" s="117"/>
      <c r="R26" s="117"/>
      <c r="S26" s="117"/>
    </row>
    <row r="27" s="4" customFormat="1" ht="18" customHeight="1" spans="1:19">
      <c r="A27" s="179" t="s">
        <v>156</v>
      </c>
      <c r="B27" s="177" t="s">
        <v>182</v>
      </c>
      <c r="C27" s="178" t="s">
        <v>77</v>
      </c>
      <c r="D27" s="134" t="s">
        <v>183</v>
      </c>
      <c r="E27" s="123">
        <v>43.34</v>
      </c>
      <c r="F27" s="123">
        <v>43.34</v>
      </c>
      <c r="G27" s="123">
        <v>43.34</v>
      </c>
      <c r="H27" s="123">
        <v>43.34</v>
      </c>
      <c r="I27" s="123"/>
      <c r="J27" s="117"/>
      <c r="K27" s="117"/>
      <c r="L27" s="117"/>
      <c r="M27" s="117"/>
      <c r="N27" s="117"/>
      <c r="O27" s="117"/>
      <c r="P27" s="117"/>
      <c r="Q27" s="117"/>
      <c r="R27" s="117"/>
      <c r="S27" s="117"/>
    </row>
    <row r="28" s="4" customFormat="1" ht="18" customHeight="1" spans="1:19">
      <c r="A28" s="179" t="s">
        <v>156</v>
      </c>
      <c r="B28" s="177" t="s">
        <v>184</v>
      </c>
      <c r="C28" s="178" t="s">
        <v>77</v>
      </c>
      <c r="D28" s="134" t="s">
        <v>185</v>
      </c>
      <c r="E28" s="123">
        <v>194.4</v>
      </c>
      <c r="F28" s="123">
        <v>194.4</v>
      </c>
      <c r="G28" s="123">
        <v>194.4</v>
      </c>
      <c r="H28" s="123">
        <v>194.4</v>
      </c>
      <c r="I28" s="123"/>
      <c r="J28" s="117"/>
      <c r="K28" s="117"/>
      <c r="L28" s="117"/>
      <c r="M28" s="117"/>
      <c r="N28" s="117"/>
      <c r="O28" s="117"/>
      <c r="P28" s="117"/>
      <c r="Q28" s="117"/>
      <c r="R28" s="117"/>
      <c r="S28" s="117"/>
    </row>
    <row r="29" s="4" customFormat="1" ht="18" customHeight="1" spans="1:19">
      <c r="A29" s="176" t="s">
        <v>161</v>
      </c>
      <c r="B29" s="177" t="s">
        <v>184</v>
      </c>
      <c r="C29" s="178" t="s">
        <v>77</v>
      </c>
      <c r="D29" s="134" t="s">
        <v>186</v>
      </c>
      <c r="E29" s="123">
        <v>194.4</v>
      </c>
      <c r="F29" s="123">
        <v>194.4</v>
      </c>
      <c r="G29" s="123">
        <v>194.4</v>
      </c>
      <c r="H29" s="123">
        <v>194.4</v>
      </c>
      <c r="I29" s="123"/>
      <c r="J29" s="117"/>
      <c r="K29" s="117"/>
      <c r="L29" s="117"/>
      <c r="M29" s="117"/>
      <c r="N29" s="117"/>
      <c r="O29" s="117"/>
      <c r="P29" s="117"/>
      <c r="Q29" s="117"/>
      <c r="R29" s="117"/>
      <c r="S29" s="117"/>
    </row>
    <row r="30" s="4" customFormat="1" ht="18" customHeight="1" spans="1:19">
      <c r="A30" s="176" t="s">
        <v>86</v>
      </c>
      <c r="B30" s="177" t="s">
        <v>86</v>
      </c>
      <c r="C30" s="178"/>
      <c r="D30" s="134" t="s">
        <v>187</v>
      </c>
      <c r="E30" s="123">
        <v>715.78</v>
      </c>
      <c r="F30" s="123">
        <v>715.78</v>
      </c>
      <c r="G30" s="123">
        <v>715.78</v>
      </c>
      <c r="H30" s="123">
        <v>94.68</v>
      </c>
      <c r="I30" s="123">
        <v>621.1</v>
      </c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="4" customFormat="1" ht="18" customHeight="1" spans="1:19">
      <c r="A31" s="179" t="s">
        <v>188</v>
      </c>
      <c r="B31" s="177" t="s">
        <v>157</v>
      </c>
      <c r="C31" s="178" t="s">
        <v>77</v>
      </c>
      <c r="D31" s="134" t="s">
        <v>189</v>
      </c>
      <c r="E31" s="123">
        <v>52.63</v>
      </c>
      <c r="F31" s="123">
        <v>52.63</v>
      </c>
      <c r="G31" s="123">
        <v>52.63</v>
      </c>
      <c r="H31" s="123">
        <v>2.48</v>
      </c>
      <c r="I31" s="123">
        <v>50.15</v>
      </c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s="4" customFormat="1" ht="18" customHeight="1" spans="1:19">
      <c r="A32" s="179" t="s">
        <v>188</v>
      </c>
      <c r="B32" s="177" t="s">
        <v>190</v>
      </c>
      <c r="C32" s="178" t="s">
        <v>77</v>
      </c>
      <c r="D32" s="134" t="s">
        <v>191</v>
      </c>
      <c r="E32" s="123">
        <v>0.75</v>
      </c>
      <c r="F32" s="123">
        <v>0.75</v>
      </c>
      <c r="G32" s="123">
        <v>0.75</v>
      </c>
      <c r="H32" s="123">
        <v>0.75</v>
      </c>
      <c r="I32" s="123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="4" customFormat="1" ht="18" customHeight="1" spans="1:19">
      <c r="A33" s="179" t="s">
        <v>188</v>
      </c>
      <c r="B33" s="177" t="s">
        <v>192</v>
      </c>
      <c r="C33" s="178" t="s">
        <v>77</v>
      </c>
      <c r="D33" s="134" t="s">
        <v>193</v>
      </c>
      <c r="E33" s="123">
        <v>47</v>
      </c>
      <c r="F33" s="123">
        <v>47</v>
      </c>
      <c r="G33" s="123">
        <v>47</v>
      </c>
      <c r="H33" s="123"/>
      <c r="I33" s="123">
        <v>47</v>
      </c>
      <c r="J33" s="117"/>
      <c r="K33" s="117"/>
      <c r="L33" s="117"/>
      <c r="M33" s="117"/>
      <c r="N33" s="117"/>
      <c r="O33" s="117"/>
      <c r="P33" s="117"/>
      <c r="Q33" s="117"/>
      <c r="R33" s="117"/>
      <c r="S33" s="117"/>
    </row>
    <row r="34" s="4" customFormat="1" ht="18" customHeight="1" spans="1:19">
      <c r="A34" s="179" t="s">
        <v>188</v>
      </c>
      <c r="B34" s="177" t="s">
        <v>169</v>
      </c>
      <c r="C34" s="178" t="s">
        <v>77</v>
      </c>
      <c r="D34" s="134" t="s">
        <v>194</v>
      </c>
      <c r="E34" s="123">
        <v>34.97</v>
      </c>
      <c r="F34" s="123">
        <v>34.97</v>
      </c>
      <c r="G34" s="123">
        <v>34.97</v>
      </c>
      <c r="H34" s="123">
        <v>11.97</v>
      </c>
      <c r="I34" s="123">
        <v>23</v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</row>
    <row r="35" s="4" customFormat="1" ht="18" customHeight="1" spans="1:19">
      <c r="A35" s="179" t="s">
        <v>188</v>
      </c>
      <c r="B35" s="177" t="s">
        <v>171</v>
      </c>
      <c r="C35" s="178" t="s">
        <v>77</v>
      </c>
      <c r="D35" s="134" t="s">
        <v>195</v>
      </c>
      <c r="E35" s="123">
        <v>0.99</v>
      </c>
      <c r="F35" s="123">
        <v>0.99</v>
      </c>
      <c r="G35" s="123">
        <v>0.99</v>
      </c>
      <c r="H35" s="123">
        <v>0.99</v>
      </c>
      <c r="I35" s="123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ht="14.25" spans="1:19">
      <c r="A36" s="179" t="s">
        <v>188</v>
      </c>
      <c r="B36" s="177" t="s">
        <v>196</v>
      </c>
      <c r="C36" s="178" t="s">
        <v>77</v>
      </c>
      <c r="D36" s="134" t="s">
        <v>197</v>
      </c>
      <c r="E36" s="123">
        <v>37.04</v>
      </c>
      <c r="F36" s="123">
        <v>37.04</v>
      </c>
      <c r="G36" s="123">
        <v>37.04</v>
      </c>
      <c r="H36" s="123">
        <v>22.04</v>
      </c>
      <c r="I36" s="123">
        <v>15</v>
      </c>
      <c r="J36" s="185"/>
      <c r="K36" s="185"/>
      <c r="L36" s="185"/>
      <c r="M36" s="185"/>
      <c r="N36" s="185"/>
      <c r="O36" s="185"/>
      <c r="P36" s="185"/>
      <c r="Q36" s="185"/>
      <c r="R36" s="185"/>
      <c r="S36" s="185"/>
    </row>
    <row r="37" ht="14.25" spans="1:19">
      <c r="A37" s="179" t="s">
        <v>188</v>
      </c>
      <c r="B37" s="177" t="s">
        <v>182</v>
      </c>
      <c r="C37" s="178" t="s">
        <v>77</v>
      </c>
      <c r="D37" s="134" t="s">
        <v>198</v>
      </c>
      <c r="E37" s="123">
        <v>14.96</v>
      </c>
      <c r="F37" s="123">
        <v>14.96</v>
      </c>
      <c r="G37" s="123">
        <v>14.96</v>
      </c>
      <c r="H37" s="123">
        <v>0.68</v>
      </c>
      <c r="I37" s="123">
        <v>14.28</v>
      </c>
      <c r="J37" s="185"/>
      <c r="K37" s="185"/>
      <c r="L37" s="185"/>
      <c r="M37" s="185"/>
      <c r="N37" s="185"/>
      <c r="O37" s="185"/>
      <c r="P37" s="185"/>
      <c r="Q37" s="185"/>
      <c r="R37" s="185"/>
      <c r="S37" s="185"/>
    </row>
    <row r="38" ht="14.25" spans="1:19">
      <c r="A38" s="179" t="s">
        <v>188</v>
      </c>
      <c r="B38" s="177" t="s">
        <v>199</v>
      </c>
      <c r="C38" s="178" t="s">
        <v>77</v>
      </c>
      <c r="D38" s="134" t="s">
        <v>200</v>
      </c>
      <c r="E38" s="123">
        <v>408.1</v>
      </c>
      <c r="F38" s="123">
        <v>408.1</v>
      </c>
      <c r="G38" s="123">
        <v>408.1</v>
      </c>
      <c r="H38" s="123"/>
      <c r="I38" s="123">
        <v>408.1</v>
      </c>
      <c r="J38" s="185"/>
      <c r="K38" s="185"/>
      <c r="L38" s="185"/>
      <c r="M38" s="185"/>
      <c r="N38" s="185"/>
      <c r="O38" s="185"/>
      <c r="P38" s="185"/>
      <c r="Q38" s="185"/>
      <c r="R38" s="185"/>
      <c r="S38" s="185"/>
    </row>
    <row r="39" ht="14.25" spans="1:19">
      <c r="A39" s="179" t="s">
        <v>188</v>
      </c>
      <c r="B39" s="177" t="s">
        <v>201</v>
      </c>
      <c r="C39" s="178" t="s">
        <v>77</v>
      </c>
      <c r="D39" s="134" t="s">
        <v>202</v>
      </c>
      <c r="E39" s="123">
        <v>10.34</v>
      </c>
      <c r="F39" s="123">
        <v>10.34</v>
      </c>
      <c r="G39" s="123">
        <v>10.34</v>
      </c>
      <c r="H39" s="123">
        <v>4.27</v>
      </c>
      <c r="I39" s="123">
        <v>6.07</v>
      </c>
      <c r="J39" s="185"/>
      <c r="K39" s="185"/>
      <c r="L39" s="185"/>
      <c r="M39" s="185"/>
      <c r="N39" s="185"/>
      <c r="O39" s="185"/>
      <c r="P39" s="185"/>
      <c r="Q39" s="185"/>
      <c r="R39" s="185"/>
      <c r="S39" s="185"/>
    </row>
    <row r="40" ht="14.25" spans="1:19">
      <c r="A40" s="179" t="s">
        <v>188</v>
      </c>
      <c r="B40" s="177" t="s">
        <v>203</v>
      </c>
      <c r="C40" s="178" t="s">
        <v>77</v>
      </c>
      <c r="D40" s="134" t="s">
        <v>204</v>
      </c>
      <c r="E40" s="123">
        <v>1.56</v>
      </c>
      <c r="F40" s="123">
        <v>1.56</v>
      </c>
      <c r="G40" s="123">
        <v>1.56</v>
      </c>
      <c r="H40" s="123">
        <v>1.56</v>
      </c>
      <c r="I40" s="123"/>
      <c r="J40" s="185"/>
      <c r="K40" s="185"/>
      <c r="L40" s="185"/>
      <c r="M40" s="185"/>
      <c r="N40" s="185"/>
      <c r="O40" s="185"/>
      <c r="P40" s="185"/>
      <c r="Q40" s="185"/>
      <c r="R40" s="185"/>
      <c r="S40" s="185"/>
    </row>
    <row r="41" ht="14.25" spans="1:19">
      <c r="A41" s="179" t="s">
        <v>188</v>
      </c>
      <c r="B41" s="177" t="s">
        <v>205</v>
      </c>
      <c r="C41" s="178" t="s">
        <v>77</v>
      </c>
      <c r="D41" s="134" t="s">
        <v>206</v>
      </c>
      <c r="E41" s="123">
        <v>31.5</v>
      </c>
      <c r="F41" s="123">
        <v>31.5</v>
      </c>
      <c r="G41" s="123">
        <v>31.5</v>
      </c>
      <c r="H41" s="123"/>
      <c r="I41" s="123">
        <v>31.5</v>
      </c>
      <c r="J41" s="185"/>
      <c r="K41" s="185"/>
      <c r="L41" s="185"/>
      <c r="M41" s="185"/>
      <c r="N41" s="185"/>
      <c r="O41" s="185"/>
      <c r="P41" s="185"/>
      <c r="Q41" s="185"/>
      <c r="R41" s="185"/>
      <c r="S41" s="185"/>
    </row>
    <row r="42" ht="14.25" spans="1:19">
      <c r="A42" s="179" t="s">
        <v>188</v>
      </c>
      <c r="B42" s="177" t="s">
        <v>207</v>
      </c>
      <c r="C42" s="178" t="s">
        <v>77</v>
      </c>
      <c r="D42" s="134" t="s">
        <v>208</v>
      </c>
      <c r="E42" s="123">
        <v>6</v>
      </c>
      <c r="F42" s="123">
        <v>6</v>
      </c>
      <c r="G42" s="123">
        <v>6</v>
      </c>
      <c r="H42" s="123"/>
      <c r="I42" s="123">
        <v>6</v>
      </c>
      <c r="J42" s="185"/>
      <c r="K42" s="185"/>
      <c r="L42" s="185"/>
      <c r="M42" s="185"/>
      <c r="N42" s="185"/>
      <c r="O42" s="185"/>
      <c r="P42" s="185"/>
      <c r="Q42" s="185"/>
      <c r="R42" s="185"/>
      <c r="S42" s="185"/>
    </row>
    <row r="43" ht="14.25" spans="1:19">
      <c r="A43" s="179" t="s">
        <v>188</v>
      </c>
      <c r="B43" s="177" t="s">
        <v>209</v>
      </c>
      <c r="C43" s="178" t="s">
        <v>77</v>
      </c>
      <c r="D43" s="134" t="s">
        <v>210</v>
      </c>
      <c r="E43" s="123">
        <v>18.52</v>
      </c>
      <c r="F43" s="123">
        <v>18.52</v>
      </c>
      <c r="G43" s="123">
        <v>18.52</v>
      </c>
      <c r="H43" s="123">
        <v>18.52</v>
      </c>
      <c r="I43" s="123"/>
      <c r="J43" s="185"/>
      <c r="K43" s="185"/>
      <c r="L43" s="185"/>
      <c r="M43" s="185"/>
      <c r="N43" s="185"/>
      <c r="O43" s="185"/>
      <c r="P43" s="185"/>
      <c r="Q43" s="185"/>
      <c r="R43" s="185"/>
      <c r="S43" s="185"/>
    </row>
    <row r="44" ht="28.5" spans="1:19">
      <c r="A44" s="176" t="s">
        <v>211</v>
      </c>
      <c r="B44" s="177" t="s">
        <v>209</v>
      </c>
      <c r="C44" s="178" t="s">
        <v>77</v>
      </c>
      <c r="D44" s="134" t="s">
        <v>212</v>
      </c>
      <c r="E44" s="123">
        <v>15</v>
      </c>
      <c r="F44" s="123">
        <v>15</v>
      </c>
      <c r="G44" s="123">
        <v>15</v>
      </c>
      <c r="H44" s="123">
        <v>15</v>
      </c>
      <c r="I44" s="123"/>
      <c r="J44" s="185"/>
      <c r="K44" s="185"/>
      <c r="L44" s="185"/>
      <c r="M44" s="185"/>
      <c r="N44" s="185"/>
      <c r="O44" s="185"/>
      <c r="P44" s="185"/>
      <c r="Q44" s="185"/>
      <c r="R44" s="185"/>
      <c r="S44" s="185"/>
    </row>
    <row r="45" ht="28.5" spans="1:19">
      <c r="A45" s="176" t="s">
        <v>211</v>
      </c>
      <c r="B45" s="177" t="s">
        <v>209</v>
      </c>
      <c r="C45" s="178" t="s">
        <v>77</v>
      </c>
      <c r="D45" s="134" t="s">
        <v>213</v>
      </c>
      <c r="E45" s="123">
        <v>3.52</v>
      </c>
      <c r="F45" s="123">
        <v>3.52</v>
      </c>
      <c r="G45" s="123">
        <v>3.52</v>
      </c>
      <c r="H45" s="123">
        <v>3.52</v>
      </c>
      <c r="I45" s="123"/>
      <c r="J45" s="185"/>
      <c r="K45" s="185"/>
      <c r="L45" s="185"/>
      <c r="M45" s="185"/>
      <c r="N45" s="185"/>
      <c r="O45" s="185"/>
      <c r="P45" s="185"/>
      <c r="Q45" s="185"/>
      <c r="R45" s="185"/>
      <c r="S45" s="185"/>
    </row>
    <row r="46" ht="14.25" spans="1:19">
      <c r="A46" s="179" t="s">
        <v>188</v>
      </c>
      <c r="B46" s="177" t="s">
        <v>214</v>
      </c>
      <c r="C46" s="178" t="s">
        <v>77</v>
      </c>
      <c r="D46" s="134" t="s">
        <v>215</v>
      </c>
      <c r="E46" s="123">
        <v>31.6</v>
      </c>
      <c r="F46" s="123">
        <v>31.6</v>
      </c>
      <c r="G46" s="123">
        <v>31.6</v>
      </c>
      <c r="H46" s="123">
        <v>21.6</v>
      </c>
      <c r="I46" s="123">
        <v>10</v>
      </c>
      <c r="J46" s="185"/>
      <c r="K46" s="185"/>
      <c r="L46" s="185"/>
      <c r="M46" s="185"/>
      <c r="N46" s="185"/>
      <c r="O46" s="185"/>
      <c r="P46" s="185"/>
      <c r="Q46" s="185"/>
      <c r="R46" s="185"/>
      <c r="S46" s="185"/>
    </row>
    <row r="47" ht="14.25" spans="1:19">
      <c r="A47" s="179" t="s">
        <v>188</v>
      </c>
      <c r="B47" s="177" t="s">
        <v>184</v>
      </c>
      <c r="C47" s="178" t="s">
        <v>77</v>
      </c>
      <c r="D47" s="134" t="s">
        <v>216</v>
      </c>
      <c r="E47" s="123">
        <v>19.82</v>
      </c>
      <c r="F47" s="123">
        <v>19.82</v>
      </c>
      <c r="G47" s="123">
        <v>19.82</v>
      </c>
      <c r="H47" s="123">
        <v>9.82</v>
      </c>
      <c r="I47" s="123">
        <v>10</v>
      </c>
      <c r="J47" s="185"/>
      <c r="K47" s="185"/>
      <c r="L47" s="185"/>
      <c r="M47" s="185"/>
      <c r="N47" s="185"/>
      <c r="O47" s="185"/>
      <c r="P47" s="185"/>
      <c r="Q47" s="185"/>
      <c r="R47" s="185"/>
      <c r="S47" s="185"/>
    </row>
    <row r="48" ht="28.5" spans="1:19">
      <c r="A48" s="176" t="s">
        <v>211</v>
      </c>
      <c r="B48" s="177" t="s">
        <v>184</v>
      </c>
      <c r="C48" s="178" t="s">
        <v>77</v>
      </c>
      <c r="D48" s="134" t="s">
        <v>217</v>
      </c>
      <c r="E48" s="123">
        <v>6.32</v>
      </c>
      <c r="F48" s="123">
        <v>6.32</v>
      </c>
      <c r="G48" s="123">
        <v>6.32</v>
      </c>
      <c r="H48" s="123">
        <v>6.32</v>
      </c>
      <c r="I48" s="123"/>
      <c r="J48" s="185"/>
      <c r="K48" s="185"/>
      <c r="L48" s="185"/>
      <c r="M48" s="185"/>
      <c r="N48" s="185"/>
      <c r="O48" s="185"/>
      <c r="P48" s="185"/>
      <c r="Q48" s="185"/>
      <c r="R48" s="185"/>
      <c r="S48" s="185"/>
    </row>
    <row r="49" ht="28.5" spans="1:19">
      <c r="A49" s="176" t="s">
        <v>211</v>
      </c>
      <c r="B49" s="177" t="s">
        <v>184</v>
      </c>
      <c r="C49" s="178" t="s">
        <v>77</v>
      </c>
      <c r="D49" s="134" t="s">
        <v>218</v>
      </c>
      <c r="E49" s="123">
        <v>13.5</v>
      </c>
      <c r="F49" s="123">
        <v>13.5</v>
      </c>
      <c r="G49" s="123">
        <v>13.5</v>
      </c>
      <c r="H49" s="123">
        <v>3.5</v>
      </c>
      <c r="I49" s="123">
        <v>10</v>
      </c>
      <c r="J49" s="185"/>
      <c r="K49" s="185"/>
      <c r="L49" s="185"/>
      <c r="M49" s="185"/>
      <c r="N49" s="185"/>
      <c r="O49" s="185"/>
      <c r="P49" s="185"/>
      <c r="Q49" s="185"/>
      <c r="R49" s="185"/>
      <c r="S49" s="185"/>
    </row>
    <row r="50" ht="14.25" spans="1:19">
      <c r="A50" s="176" t="s">
        <v>86</v>
      </c>
      <c r="B50" s="177" t="s">
        <v>86</v>
      </c>
      <c r="C50" s="178"/>
      <c r="D50" s="134" t="s">
        <v>219</v>
      </c>
      <c r="E50" s="123">
        <v>1.04</v>
      </c>
      <c r="F50" s="123">
        <v>1.04</v>
      </c>
      <c r="G50" s="123">
        <v>1.04</v>
      </c>
      <c r="H50" s="123">
        <v>1.04</v>
      </c>
      <c r="I50" s="123"/>
      <c r="J50" s="185"/>
      <c r="K50" s="185"/>
      <c r="L50" s="185"/>
      <c r="M50" s="185"/>
      <c r="N50" s="185"/>
      <c r="O50" s="185"/>
      <c r="P50" s="185"/>
      <c r="Q50" s="185"/>
      <c r="R50" s="185"/>
      <c r="S50" s="185"/>
    </row>
    <row r="51" ht="14.25" spans="1:19">
      <c r="A51" s="179" t="s">
        <v>220</v>
      </c>
      <c r="B51" s="177" t="s">
        <v>190</v>
      </c>
      <c r="C51" s="178" t="s">
        <v>77</v>
      </c>
      <c r="D51" s="134" t="s">
        <v>221</v>
      </c>
      <c r="E51" s="123">
        <v>1.02</v>
      </c>
      <c r="F51" s="123">
        <v>1.02</v>
      </c>
      <c r="G51" s="123">
        <v>1.02</v>
      </c>
      <c r="H51" s="123">
        <v>1.02</v>
      </c>
      <c r="I51" s="123"/>
      <c r="J51" s="185"/>
      <c r="K51" s="185"/>
      <c r="L51" s="185"/>
      <c r="M51" s="185"/>
      <c r="N51" s="185"/>
      <c r="O51" s="185"/>
      <c r="P51" s="185"/>
      <c r="Q51" s="185"/>
      <c r="R51" s="185"/>
      <c r="S51" s="185"/>
    </row>
    <row r="52" ht="28.5" spans="1:19">
      <c r="A52" s="176" t="s">
        <v>222</v>
      </c>
      <c r="B52" s="177" t="s">
        <v>190</v>
      </c>
      <c r="C52" s="178" t="s">
        <v>77</v>
      </c>
      <c r="D52" s="134" t="s">
        <v>223</v>
      </c>
      <c r="E52" s="123">
        <v>1.02</v>
      </c>
      <c r="F52" s="123">
        <v>1.02</v>
      </c>
      <c r="G52" s="123">
        <v>1.02</v>
      </c>
      <c r="H52" s="123">
        <v>1.02</v>
      </c>
      <c r="I52" s="123"/>
      <c r="J52" s="185"/>
      <c r="K52" s="185"/>
      <c r="L52" s="185"/>
      <c r="M52" s="185"/>
      <c r="N52" s="185"/>
      <c r="O52" s="185"/>
      <c r="P52" s="185"/>
      <c r="Q52" s="185"/>
      <c r="R52" s="185"/>
      <c r="S52" s="185"/>
    </row>
    <row r="53" ht="14.25" spans="1:19">
      <c r="A53" s="179" t="s">
        <v>220</v>
      </c>
      <c r="B53" s="177" t="s">
        <v>173</v>
      </c>
      <c r="C53" s="178" t="s">
        <v>77</v>
      </c>
      <c r="D53" s="134" t="s">
        <v>224</v>
      </c>
      <c r="E53" s="123">
        <v>0.02</v>
      </c>
      <c r="F53" s="123">
        <v>0.02</v>
      </c>
      <c r="G53" s="123">
        <v>0.02</v>
      </c>
      <c r="H53" s="123">
        <v>0.02</v>
      </c>
      <c r="I53" s="123"/>
      <c r="J53" s="185"/>
      <c r="K53" s="185"/>
      <c r="L53" s="185"/>
      <c r="M53" s="185"/>
      <c r="N53" s="185"/>
      <c r="O53" s="185"/>
      <c r="P53" s="185"/>
      <c r="Q53" s="185"/>
      <c r="R53" s="185"/>
      <c r="S53" s="185"/>
    </row>
    <row r="54" ht="28.5" spans="1:19">
      <c r="A54" s="176" t="s">
        <v>222</v>
      </c>
      <c r="B54" s="177" t="s">
        <v>173</v>
      </c>
      <c r="C54" s="178" t="s">
        <v>77</v>
      </c>
      <c r="D54" s="134" t="s">
        <v>225</v>
      </c>
      <c r="E54" s="123">
        <v>0.02</v>
      </c>
      <c r="F54" s="123">
        <v>0.02</v>
      </c>
      <c r="G54" s="123">
        <v>0.02</v>
      </c>
      <c r="H54" s="123">
        <v>0.02</v>
      </c>
      <c r="I54" s="123"/>
      <c r="J54" s="185"/>
      <c r="K54" s="185"/>
      <c r="L54" s="185"/>
      <c r="M54" s="185"/>
      <c r="N54" s="185"/>
      <c r="O54" s="185"/>
      <c r="P54" s="185"/>
      <c r="Q54" s="185"/>
      <c r="R54" s="185"/>
      <c r="S54" s="185"/>
    </row>
  </sheetData>
  <mergeCells count="14">
    <mergeCell ref="A2:S2"/>
    <mergeCell ref="A4:D4"/>
    <mergeCell ref="F4:L4"/>
    <mergeCell ref="M4:S4"/>
    <mergeCell ref="A5:B5"/>
    <mergeCell ref="G5:I5"/>
    <mergeCell ref="J5:L5"/>
    <mergeCell ref="N5:P5"/>
    <mergeCell ref="Q5:S5"/>
    <mergeCell ref="C5:C6"/>
    <mergeCell ref="D5:D6"/>
    <mergeCell ref="E4:E6"/>
    <mergeCell ref="F5:F6"/>
    <mergeCell ref="M5:M6"/>
  </mergeCells>
  <printOptions horizontalCentered="1"/>
  <pageMargins left="0.393700787401575" right="0.393700787401575" top="0.472163215396911" bottom="0.472163215396911" header="0" footer="0"/>
  <pageSetup paperSize="9" scale="85" fitToHeight="100" orientation="landscape" cellComments="asDisplayed" errors="blank" horizontalDpi="600" verticalDpi="600"/>
  <headerFooter>
    <oddFooter>&amp;C&amp;"宋体,常规"&amp;9第 &amp;"宋体,常规"&amp;9&amp;P&amp;"宋体,常规"&amp;9 页，共 &amp;"宋体,常规"&amp;9&amp;N&amp;"宋体,常规"&amp;9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J31"/>
  <sheetViews>
    <sheetView showGridLines="0" showZeros="0" workbookViewId="0">
      <selection activeCell="D3" sqref="D3"/>
    </sheetView>
  </sheetViews>
  <sheetFormatPr defaultColWidth="9.33333333333333" defaultRowHeight="11.25"/>
  <cols>
    <col min="1" max="1" width="4.87777777777778"/>
    <col min="2" max="3" width="3.62222222222222"/>
    <col min="4" max="4" width="38"/>
    <col min="5" max="5" width="14.6222222222222"/>
    <col min="6" max="6" width="15.6222222222222"/>
    <col min="7" max="58" width="12"/>
    <col min="59" max="63" width="10.6222222222222"/>
    <col min="64" max="76" width="8.12222222222222"/>
    <col min="77" max="94" width="10.6222222222222"/>
    <col min="95" max="97" width="7.5"/>
    <col min="98" max="103" width="10.6222222222222"/>
    <col min="104" max="106" width="8.12222222222222"/>
    <col min="107" max="111" width="8"/>
    <col min="112" max="114" width="9.12222222222222"/>
    <col min="115" max="16384" width="9.37777777777778" style="4"/>
  </cols>
  <sheetData>
    <row r="1" ht="19.5" customHeight="1" spans="1:114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148"/>
      <c r="AC1" s="148"/>
      <c r="DJ1" s="80" t="s">
        <v>226</v>
      </c>
    </row>
    <row r="2" ht="19.5" customHeight="1" spans="1:114">
      <c r="A2" s="81" t="s">
        <v>227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</row>
    <row r="3" ht="19.5" customHeight="1" spans="1:114">
      <c r="A3" s="82" t="s">
        <v>1</v>
      </c>
      <c r="B3" s="83"/>
      <c r="C3" s="83"/>
      <c r="D3" s="83" t="s">
        <v>58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D3" s="79"/>
      <c r="DH3" s="4"/>
      <c r="DI3" s="4"/>
      <c r="DJ3" s="105" t="s">
        <v>7</v>
      </c>
    </row>
    <row r="4" ht="19.5" customHeight="1" spans="1:114">
      <c r="A4" s="89" t="s">
        <v>59</v>
      </c>
      <c r="B4" s="89"/>
      <c r="C4" s="89"/>
      <c r="D4" s="89"/>
      <c r="E4" s="135" t="s">
        <v>60</v>
      </c>
      <c r="F4" s="136" t="s">
        <v>228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47"/>
      <c r="T4" s="136" t="s">
        <v>229</v>
      </c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47"/>
      <c r="AU4" s="136" t="s">
        <v>230</v>
      </c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47"/>
      <c r="BG4" s="136" t="s">
        <v>231</v>
      </c>
      <c r="BH4" s="137"/>
      <c r="BI4" s="137"/>
      <c r="BJ4" s="137"/>
      <c r="BK4" s="147"/>
      <c r="BL4" s="136" t="s">
        <v>232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47"/>
      <c r="BY4" s="136" t="s">
        <v>233</v>
      </c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47"/>
      <c r="CQ4" s="155" t="s">
        <v>234</v>
      </c>
      <c r="CR4" s="156"/>
      <c r="CS4" s="157"/>
      <c r="CT4" s="155" t="s">
        <v>235</v>
      </c>
      <c r="CU4" s="156"/>
      <c r="CV4" s="156"/>
      <c r="CW4" s="156"/>
      <c r="CX4" s="156"/>
      <c r="CY4" s="157"/>
      <c r="CZ4" s="155" t="s">
        <v>236</v>
      </c>
      <c r="DA4" s="156"/>
      <c r="DB4" s="157"/>
      <c r="DC4" s="136" t="s">
        <v>237</v>
      </c>
      <c r="DD4" s="137"/>
      <c r="DE4" s="137"/>
      <c r="DF4" s="137"/>
      <c r="DG4" s="147"/>
      <c r="DH4" s="158" t="s">
        <v>238</v>
      </c>
      <c r="DI4" s="158"/>
      <c r="DJ4" s="158"/>
    </row>
    <row r="5" ht="19.5" customHeight="1" spans="1:114">
      <c r="A5" s="138" t="s">
        <v>68</v>
      </c>
      <c r="B5" s="138"/>
      <c r="C5" s="139"/>
      <c r="D5" s="91" t="s">
        <v>239</v>
      </c>
      <c r="E5" s="140"/>
      <c r="F5" s="141" t="s">
        <v>152</v>
      </c>
      <c r="G5" s="141" t="s">
        <v>240</v>
      </c>
      <c r="H5" s="141" t="s">
        <v>241</v>
      </c>
      <c r="I5" s="141" t="s">
        <v>242</v>
      </c>
      <c r="J5" s="141" t="s">
        <v>243</v>
      </c>
      <c r="K5" s="141" t="s">
        <v>244</v>
      </c>
      <c r="L5" s="141" t="s">
        <v>245</v>
      </c>
      <c r="M5" s="141" t="s">
        <v>246</v>
      </c>
      <c r="N5" s="141" t="s">
        <v>247</v>
      </c>
      <c r="O5" s="141" t="s">
        <v>248</v>
      </c>
      <c r="P5" s="141" t="s">
        <v>249</v>
      </c>
      <c r="Q5" s="141" t="s">
        <v>250</v>
      </c>
      <c r="R5" s="141" t="s">
        <v>251</v>
      </c>
      <c r="S5" s="141" t="s">
        <v>252</v>
      </c>
      <c r="T5" s="141" t="s">
        <v>152</v>
      </c>
      <c r="U5" s="141" t="s">
        <v>253</v>
      </c>
      <c r="V5" s="141" t="s">
        <v>254</v>
      </c>
      <c r="W5" s="141" t="s">
        <v>255</v>
      </c>
      <c r="X5" s="141" t="s">
        <v>256</v>
      </c>
      <c r="Y5" s="141" t="s">
        <v>257</v>
      </c>
      <c r="Z5" s="141" t="s">
        <v>258</v>
      </c>
      <c r="AA5" s="141" t="s">
        <v>259</v>
      </c>
      <c r="AB5" s="141" t="s">
        <v>260</v>
      </c>
      <c r="AC5" s="141" t="s">
        <v>261</v>
      </c>
      <c r="AD5" s="141" t="s">
        <v>262</v>
      </c>
      <c r="AE5" s="141" t="s">
        <v>263</v>
      </c>
      <c r="AF5" s="141" t="s">
        <v>264</v>
      </c>
      <c r="AG5" s="141" t="s">
        <v>265</v>
      </c>
      <c r="AH5" s="141" t="s">
        <v>266</v>
      </c>
      <c r="AI5" s="141" t="s">
        <v>267</v>
      </c>
      <c r="AJ5" s="141" t="s">
        <v>268</v>
      </c>
      <c r="AK5" s="141" t="s">
        <v>269</v>
      </c>
      <c r="AL5" s="141" t="s">
        <v>270</v>
      </c>
      <c r="AM5" s="141" t="s">
        <v>271</v>
      </c>
      <c r="AN5" s="141" t="s">
        <v>272</v>
      </c>
      <c r="AO5" s="141" t="s">
        <v>273</v>
      </c>
      <c r="AP5" s="141" t="s">
        <v>274</v>
      </c>
      <c r="AQ5" s="141" t="s">
        <v>275</v>
      </c>
      <c r="AR5" s="141" t="s">
        <v>276</v>
      </c>
      <c r="AS5" s="141" t="s">
        <v>277</v>
      </c>
      <c r="AT5" s="141" t="s">
        <v>278</v>
      </c>
      <c r="AU5" s="141" t="s">
        <v>152</v>
      </c>
      <c r="AV5" s="141" t="s">
        <v>279</v>
      </c>
      <c r="AW5" s="141" t="s">
        <v>280</v>
      </c>
      <c r="AX5" s="141" t="s">
        <v>281</v>
      </c>
      <c r="AY5" s="141" t="s">
        <v>282</v>
      </c>
      <c r="AZ5" s="141" t="s">
        <v>283</v>
      </c>
      <c r="BA5" s="141" t="s">
        <v>284</v>
      </c>
      <c r="BB5" s="141" t="s">
        <v>285</v>
      </c>
      <c r="BC5" s="141" t="s">
        <v>286</v>
      </c>
      <c r="BD5" s="141" t="s">
        <v>287</v>
      </c>
      <c r="BE5" s="141" t="s">
        <v>288</v>
      </c>
      <c r="BF5" s="151" t="s">
        <v>289</v>
      </c>
      <c r="BG5" s="151" t="s">
        <v>152</v>
      </c>
      <c r="BH5" s="151" t="s">
        <v>290</v>
      </c>
      <c r="BI5" s="151" t="s">
        <v>291</v>
      </c>
      <c r="BJ5" s="151" t="s">
        <v>292</v>
      </c>
      <c r="BK5" s="151" t="s">
        <v>293</v>
      </c>
      <c r="BL5" s="141" t="s">
        <v>152</v>
      </c>
      <c r="BM5" s="141" t="s">
        <v>294</v>
      </c>
      <c r="BN5" s="141" t="s">
        <v>295</v>
      </c>
      <c r="BO5" s="141" t="s">
        <v>296</v>
      </c>
      <c r="BP5" s="141" t="s">
        <v>297</v>
      </c>
      <c r="BQ5" s="141" t="s">
        <v>298</v>
      </c>
      <c r="BR5" s="141" t="s">
        <v>299</v>
      </c>
      <c r="BS5" s="141" t="s">
        <v>300</v>
      </c>
      <c r="BT5" s="141" t="s">
        <v>301</v>
      </c>
      <c r="BU5" s="141" t="s">
        <v>302</v>
      </c>
      <c r="BV5" s="153" t="s">
        <v>303</v>
      </c>
      <c r="BW5" s="153" t="s">
        <v>304</v>
      </c>
      <c r="BX5" s="141" t="s">
        <v>305</v>
      </c>
      <c r="BY5" s="141" t="s">
        <v>152</v>
      </c>
      <c r="BZ5" s="141" t="s">
        <v>294</v>
      </c>
      <c r="CA5" s="141" t="s">
        <v>295</v>
      </c>
      <c r="CB5" s="141" t="s">
        <v>296</v>
      </c>
      <c r="CC5" s="141" t="s">
        <v>297</v>
      </c>
      <c r="CD5" s="141" t="s">
        <v>298</v>
      </c>
      <c r="CE5" s="141" t="s">
        <v>299</v>
      </c>
      <c r="CF5" s="141" t="s">
        <v>300</v>
      </c>
      <c r="CG5" s="141" t="s">
        <v>306</v>
      </c>
      <c r="CH5" s="141" t="s">
        <v>307</v>
      </c>
      <c r="CI5" s="141" t="s">
        <v>308</v>
      </c>
      <c r="CJ5" s="141" t="s">
        <v>309</v>
      </c>
      <c r="CK5" s="141" t="s">
        <v>301</v>
      </c>
      <c r="CL5" s="141" t="s">
        <v>302</v>
      </c>
      <c r="CM5" s="141" t="s">
        <v>310</v>
      </c>
      <c r="CN5" s="153" t="s">
        <v>303</v>
      </c>
      <c r="CO5" s="153" t="s">
        <v>304</v>
      </c>
      <c r="CP5" s="141" t="s">
        <v>311</v>
      </c>
      <c r="CQ5" s="153" t="s">
        <v>152</v>
      </c>
      <c r="CR5" s="153" t="s">
        <v>312</v>
      </c>
      <c r="CS5" s="141" t="s">
        <v>313</v>
      </c>
      <c r="CT5" s="153" t="s">
        <v>152</v>
      </c>
      <c r="CU5" s="153" t="s">
        <v>312</v>
      </c>
      <c r="CV5" s="141" t="s">
        <v>314</v>
      </c>
      <c r="CW5" s="153" t="s">
        <v>315</v>
      </c>
      <c r="CX5" s="153" t="s">
        <v>316</v>
      </c>
      <c r="CY5" s="151" t="s">
        <v>313</v>
      </c>
      <c r="CZ5" s="153" t="s">
        <v>152</v>
      </c>
      <c r="DA5" s="153" t="s">
        <v>236</v>
      </c>
      <c r="DB5" s="153" t="s">
        <v>317</v>
      </c>
      <c r="DC5" s="141" t="s">
        <v>152</v>
      </c>
      <c r="DD5" s="141" t="s">
        <v>318</v>
      </c>
      <c r="DE5" s="141" t="s">
        <v>319</v>
      </c>
      <c r="DF5" s="141" t="s">
        <v>317</v>
      </c>
      <c r="DG5" s="151" t="s">
        <v>237</v>
      </c>
      <c r="DH5" s="159" t="s">
        <v>152</v>
      </c>
      <c r="DI5" s="161" t="s">
        <v>320</v>
      </c>
      <c r="DJ5" s="161" t="s">
        <v>321</v>
      </c>
    </row>
    <row r="6" ht="30.75" customHeight="1" spans="1:114">
      <c r="A6" s="98" t="s">
        <v>71</v>
      </c>
      <c r="B6" s="142" t="s">
        <v>72</v>
      </c>
      <c r="C6" s="97" t="s">
        <v>73</v>
      </c>
      <c r="D6" s="97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52"/>
      <c r="BG6" s="152"/>
      <c r="BH6" s="152"/>
      <c r="BI6" s="152"/>
      <c r="BJ6" s="152"/>
      <c r="BK6" s="152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54"/>
      <c r="BW6" s="154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54"/>
      <c r="CO6" s="154"/>
      <c r="CP6" s="143"/>
      <c r="CQ6" s="154"/>
      <c r="CR6" s="154"/>
      <c r="CS6" s="143"/>
      <c r="CT6" s="154"/>
      <c r="CU6" s="154"/>
      <c r="CV6" s="143"/>
      <c r="CW6" s="154"/>
      <c r="CX6" s="154"/>
      <c r="CY6" s="152"/>
      <c r="CZ6" s="154"/>
      <c r="DA6" s="154"/>
      <c r="DB6" s="154"/>
      <c r="DC6" s="143"/>
      <c r="DD6" s="143"/>
      <c r="DE6" s="143"/>
      <c r="DF6" s="143"/>
      <c r="DG6" s="152"/>
      <c r="DH6" s="159"/>
      <c r="DI6" s="161"/>
      <c r="DJ6" s="161"/>
    </row>
    <row r="7" ht="19.5" customHeight="1" spans="1:114">
      <c r="A7" s="127"/>
      <c r="B7" s="127"/>
      <c r="C7" s="127"/>
      <c r="D7" s="127"/>
      <c r="E7" s="144">
        <v>1388.01</v>
      </c>
      <c r="F7" s="144">
        <v>671.2</v>
      </c>
      <c r="G7" s="123">
        <v>112.11</v>
      </c>
      <c r="H7" s="144">
        <v>62.45</v>
      </c>
      <c r="I7" s="144">
        <v>101.62</v>
      </c>
      <c r="J7" s="144"/>
      <c r="K7" s="123">
        <v>47.88</v>
      </c>
      <c r="L7" s="123">
        <v>52</v>
      </c>
      <c r="M7" s="123">
        <v>26</v>
      </c>
      <c r="N7" s="123">
        <v>25.9</v>
      </c>
      <c r="O7" s="144"/>
      <c r="P7" s="144">
        <v>5.5</v>
      </c>
      <c r="Q7" s="123">
        <v>43.34</v>
      </c>
      <c r="R7" s="144"/>
      <c r="S7" s="123">
        <v>194.4</v>
      </c>
      <c r="T7" s="144">
        <v>715.78</v>
      </c>
      <c r="U7" s="144">
        <v>52.63</v>
      </c>
      <c r="V7" s="144"/>
      <c r="W7" s="144"/>
      <c r="X7" s="144"/>
      <c r="Y7" s="144">
        <v>47.75</v>
      </c>
      <c r="Z7" s="144">
        <v>34.97</v>
      </c>
      <c r="AA7" s="144">
        <v>0.99</v>
      </c>
      <c r="AB7" s="144"/>
      <c r="AC7" s="144">
        <v>37.04</v>
      </c>
      <c r="AD7" s="144"/>
      <c r="AE7" s="144">
        <v>14.96</v>
      </c>
      <c r="AF7" s="144">
        <v>408.1</v>
      </c>
      <c r="AG7" s="144"/>
      <c r="AH7" s="144">
        <v>10.34</v>
      </c>
      <c r="AI7" s="144">
        <v>1.56</v>
      </c>
      <c r="AJ7" s="144"/>
      <c r="AK7" s="144"/>
      <c r="AL7" s="144"/>
      <c r="AM7" s="144">
        <v>31.5</v>
      </c>
      <c r="AN7" s="144">
        <v>6</v>
      </c>
      <c r="AO7" s="144"/>
      <c r="AP7" s="144">
        <v>18.52</v>
      </c>
      <c r="AQ7" s="144">
        <v>31.6</v>
      </c>
      <c r="AR7" s="144"/>
      <c r="AS7" s="144"/>
      <c r="AT7" s="144">
        <v>19.82</v>
      </c>
      <c r="AU7" s="144">
        <v>1.04</v>
      </c>
      <c r="AV7" s="146"/>
      <c r="AW7" s="146"/>
      <c r="AX7" s="146"/>
      <c r="AY7" s="146"/>
      <c r="AZ7" s="146">
        <v>1.02</v>
      </c>
      <c r="BA7" s="146"/>
      <c r="BB7" s="146"/>
      <c r="BC7" s="146"/>
      <c r="BD7" s="146">
        <v>0.02</v>
      </c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60"/>
      <c r="DI7" s="160"/>
      <c r="DJ7" s="160"/>
    </row>
    <row r="8" ht="19.5" customHeight="1" spans="1:114">
      <c r="A8" s="127" t="s">
        <v>74</v>
      </c>
      <c r="B8" s="127" t="s">
        <v>75</v>
      </c>
      <c r="C8" s="127" t="s">
        <v>76</v>
      </c>
      <c r="D8" s="127" t="s">
        <v>322</v>
      </c>
      <c r="E8" s="144">
        <v>616.87</v>
      </c>
      <c r="F8" s="144">
        <v>521.15</v>
      </c>
      <c r="G8" s="123">
        <v>112.11</v>
      </c>
      <c r="H8" s="144">
        <v>62.45</v>
      </c>
      <c r="I8" s="144">
        <v>101.62</v>
      </c>
      <c r="J8" s="144"/>
      <c r="K8" s="123">
        <v>47.88</v>
      </c>
      <c r="L8" s="144"/>
      <c r="M8" s="144"/>
      <c r="N8" s="144"/>
      <c r="O8" s="144"/>
      <c r="P8" s="144">
        <v>2.69</v>
      </c>
      <c r="Q8" s="144"/>
      <c r="R8" s="144"/>
      <c r="S8" s="123">
        <v>194.4</v>
      </c>
      <c r="T8" s="144">
        <v>94.68</v>
      </c>
      <c r="U8" s="144">
        <v>2.48</v>
      </c>
      <c r="V8" s="144"/>
      <c r="W8" s="144"/>
      <c r="X8" s="144"/>
      <c r="Y8" s="144">
        <v>0.75</v>
      </c>
      <c r="Z8" s="144">
        <v>11.97</v>
      </c>
      <c r="AA8" s="144">
        <v>0.99</v>
      </c>
      <c r="AB8" s="144"/>
      <c r="AC8" s="144">
        <v>22.04</v>
      </c>
      <c r="AD8" s="144"/>
      <c r="AE8" s="144">
        <v>0.68</v>
      </c>
      <c r="AF8" s="144"/>
      <c r="AG8" s="144"/>
      <c r="AH8" s="144">
        <v>4.27</v>
      </c>
      <c r="AI8" s="144">
        <v>1.56</v>
      </c>
      <c r="AJ8" s="144"/>
      <c r="AK8" s="144"/>
      <c r="AL8" s="144"/>
      <c r="AM8" s="144"/>
      <c r="AN8" s="144"/>
      <c r="AO8" s="144"/>
      <c r="AP8" s="144">
        <v>18.52</v>
      </c>
      <c r="AQ8" s="144">
        <v>21.6</v>
      </c>
      <c r="AR8" s="144"/>
      <c r="AS8" s="144"/>
      <c r="AT8" s="144">
        <v>9.82</v>
      </c>
      <c r="AU8" s="144">
        <v>1.04</v>
      </c>
      <c r="AV8" s="146"/>
      <c r="AW8" s="146"/>
      <c r="AX8" s="146"/>
      <c r="AY8" s="146"/>
      <c r="AZ8" s="146">
        <v>1.02</v>
      </c>
      <c r="BA8" s="146"/>
      <c r="BB8" s="146"/>
      <c r="BC8" s="146"/>
      <c r="BD8" s="146">
        <v>0.02</v>
      </c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60"/>
      <c r="DI8" s="160"/>
      <c r="DJ8" s="160"/>
    </row>
    <row r="9" ht="28" customHeight="1" spans="1:114">
      <c r="A9" s="127" t="s">
        <v>74</v>
      </c>
      <c r="B9" s="127" t="s">
        <v>75</v>
      </c>
      <c r="C9" s="127" t="s">
        <v>89</v>
      </c>
      <c r="D9" s="122" t="s">
        <v>90</v>
      </c>
      <c r="E9" s="144">
        <v>621.1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>
        <v>621.1</v>
      </c>
      <c r="U9" s="144">
        <v>50.15</v>
      </c>
      <c r="V9" s="144"/>
      <c r="W9" s="144"/>
      <c r="X9" s="144"/>
      <c r="Y9" s="144">
        <v>47</v>
      </c>
      <c r="Z9" s="144">
        <v>23</v>
      </c>
      <c r="AA9" s="144"/>
      <c r="AB9" s="144"/>
      <c r="AC9" s="144">
        <v>15</v>
      </c>
      <c r="AD9" s="144"/>
      <c r="AE9" s="144">
        <v>14.28</v>
      </c>
      <c r="AF9" s="144">
        <v>408.1</v>
      </c>
      <c r="AG9" s="144"/>
      <c r="AH9" s="144">
        <v>6.07</v>
      </c>
      <c r="AI9" s="144"/>
      <c r="AJ9" s="144"/>
      <c r="AK9" s="144"/>
      <c r="AL9" s="144"/>
      <c r="AM9" s="144">
        <v>31.5</v>
      </c>
      <c r="AN9" s="144">
        <v>6</v>
      </c>
      <c r="AO9" s="144"/>
      <c r="AP9" s="144"/>
      <c r="AQ9" s="144">
        <v>10</v>
      </c>
      <c r="AR9" s="144"/>
      <c r="AS9" s="144"/>
      <c r="AT9" s="144">
        <v>10</v>
      </c>
      <c r="AU9" s="144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60"/>
      <c r="DI9" s="160"/>
      <c r="DJ9" s="160"/>
    </row>
    <row r="10" ht="27" customHeight="1" spans="1:114">
      <c r="A10" s="121" t="s">
        <v>91</v>
      </c>
      <c r="B10" s="121" t="s">
        <v>92</v>
      </c>
      <c r="C10" s="121" t="s">
        <v>92</v>
      </c>
      <c r="D10" s="122" t="s">
        <v>93</v>
      </c>
      <c r="E10" s="144">
        <v>52</v>
      </c>
      <c r="F10" s="144">
        <v>52</v>
      </c>
      <c r="G10" s="144"/>
      <c r="H10" s="144"/>
      <c r="I10" s="144"/>
      <c r="J10" s="144"/>
      <c r="K10" s="144"/>
      <c r="L10" s="123">
        <v>52</v>
      </c>
      <c r="M10" s="123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60"/>
      <c r="DI10" s="160"/>
      <c r="DJ10" s="160"/>
    </row>
    <row r="11" ht="29" customHeight="1" spans="1:114">
      <c r="A11" s="121" t="s">
        <v>91</v>
      </c>
      <c r="B11" s="121" t="s">
        <v>92</v>
      </c>
      <c r="C11" s="121" t="s">
        <v>94</v>
      </c>
      <c r="D11" s="122" t="s">
        <v>95</v>
      </c>
      <c r="E11" s="144">
        <v>26</v>
      </c>
      <c r="F11" s="144">
        <v>26</v>
      </c>
      <c r="G11" s="144"/>
      <c r="H11" s="144"/>
      <c r="I11" s="144"/>
      <c r="J11" s="144"/>
      <c r="K11" s="144"/>
      <c r="L11" s="144"/>
      <c r="M11" s="144">
        <v>26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60"/>
      <c r="DI11" s="160"/>
      <c r="DJ11" s="160"/>
    </row>
    <row r="12" ht="26" customHeight="1" spans="1:114">
      <c r="A12" s="121" t="s">
        <v>96</v>
      </c>
      <c r="B12" s="121" t="s">
        <v>97</v>
      </c>
      <c r="C12" s="121" t="s">
        <v>98</v>
      </c>
      <c r="D12" s="122" t="s">
        <v>99</v>
      </c>
      <c r="E12" s="144">
        <v>25.9</v>
      </c>
      <c r="F12" s="144">
        <v>25.9</v>
      </c>
      <c r="G12" s="144"/>
      <c r="H12" s="144"/>
      <c r="I12" s="144"/>
      <c r="J12" s="144"/>
      <c r="K12" s="144"/>
      <c r="L12" s="144"/>
      <c r="M12" s="144"/>
      <c r="N12" s="144">
        <v>25.9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60"/>
      <c r="DI12" s="160"/>
      <c r="DJ12" s="160"/>
    </row>
    <row r="13" ht="27" customHeight="1" spans="1:114">
      <c r="A13" s="121" t="s">
        <v>96</v>
      </c>
      <c r="B13" s="121" t="s">
        <v>97</v>
      </c>
      <c r="C13" s="121" t="s">
        <v>89</v>
      </c>
      <c r="D13" s="122" t="s">
        <v>100</v>
      </c>
      <c r="E13" s="144">
        <v>2.81</v>
      </c>
      <c r="F13" s="144">
        <v>2.81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>
        <v>2.81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60"/>
      <c r="DI13" s="160"/>
      <c r="DJ13" s="160"/>
    </row>
    <row r="14" ht="29" customHeight="1" spans="1:114">
      <c r="A14" s="121" t="s">
        <v>101</v>
      </c>
      <c r="B14" s="121" t="s">
        <v>98</v>
      </c>
      <c r="C14" s="121" t="s">
        <v>102</v>
      </c>
      <c r="D14" s="122" t="s">
        <v>103</v>
      </c>
      <c r="E14" s="144">
        <v>43.34</v>
      </c>
      <c r="F14" s="144">
        <v>43.34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23">
        <v>43.34</v>
      </c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60"/>
      <c r="DI14" s="160"/>
      <c r="DJ14" s="160"/>
    </row>
    <row r="15" ht="19.5" customHeight="1" spans="1:114">
      <c r="A15" s="127"/>
      <c r="B15" s="127"/>
      <c r="C15" s="127"/>
      <c r="D15" s="101"/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23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60"/>
      <c r="DI15" s="160"/>
      <c r="DJ15" s="160"/>
    </row>
    <row r="16" ht="19.5" customHeight="1" spans="1:114">
      <c r="A16" s="127"/>
      <c r="B16" s="127"/>
      <c r="C16" s="127"/>
      <c r="D16" s="101"/>
      <c r="E16" s="145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23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60"/>
      <c r="DI16" s="160"/>
      <c r="DJ16" s="160"/>
    </row>
    <row r="17" ht="19.5" customHeight="1" spans="1:114">
      <c r="A17" s="127"/>
      <c r="B17" s="127"/>
      <c r="C17" s="127"/>
      <c r="D17" s="101"/>
      <c r="E17" s="14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23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60"/>
      <c r="DI17" s="160"/>
      <c r="DJ17" s="160"/>
    </row>
    <row r="18" ht="19.5" customHeight="1" spans="1:114">
      <c r="A18" s="127"/>
      <c r="B18" s="127"/>
      <c r="C18" s="127"/>
      <c r="D18" s="101"/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23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60"/>
      <c r="DI18" s="160"/>
      <c r="DJ18" s="160"/>
    </row>
    <row r="19" ht="19.5" customHeight="1" spans="1:114">
      <c r="A19" s="127"/>
      <c r="B19" s="127"/>
      <c r="C19" s="127"/>
      <c r="D19" s="101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23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60"/>
      <c r="DI19" s="160"/>
      <c r="DJ19" s="160"/>
    </row>
    <row r="20" ht="19.5" customHeight="1" spans="1:114">
      <c r="A20" s="127"/>
      <c r="B20" s="127"/>
      <c r="C20" s="127"/>
      <c r="D20" s="101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23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60"/>
      <c r="DI20" s="160"/>
      <c r="DJ20" s="160"/>
    </row>
    <row r="21" ht="19.5" customHeight="1" spans="1:114">
      <c r="A21" s="127"/>
      <c r="B21" s="127"/>
      <c r="C21" s="127"/>
      <c r="D21" s="101"/>
      <c r="E21" s="14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23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60"/>
      <c r="DI21" s="160"/>
      <c r="DJ21" s="160"/>
    </row>
    <row r="22" ht="19.5" customHeight="1" spans="1:114">
      <c r="A22" s="127"/>
      <c r="B22" s="127"/>
      <c r="C22" s="127"/>
      <c r="D22" s="101"/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23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60"/>
      <c r="DI22" s="160"/>
      <c r="DJ22" s="160"/>
    </row>
    <row r="23" ht="19.5" customHeight="1" spans="1:114">
      <c r="A23" s="127"/>
      <c r="B23" s="127"/>
      <c r="C23" s="127"/>
      <c r="D23" s="101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23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60"/>
      <c r="DI23" s="160"/>
      <c r="DJ23" s="160"/>
    </row>
    <row r="24" ht="19.5" customHeight="1" spans="1:114">
      <c r="A24" s="127"/>
      <c r="B24" s="127"/>
      <c r="C24" s="127"/>
      <c r="D24" s="101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23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60"/>
      <c r="DI24" s="160"/>
      <c r="DJ24" s="160"/>
    </row>
    <row r="25" ht="19.5" customHeight="1" spans="1:114">
      <c r="A25" s="127"/>
      <c r="B25" s="127"/>
      <c r="C25" s="127"/>
      <c r="D25" s="101"/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9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60"/>
      <c r="DI25" s="160"/>
      <c r="DJ25" s="160"/>
    </row>
    <row r="26" ht="13.5" spans="36:36">
      <c r="AJ26" s="150"/>
    </row>
    <row r="27" ht="13.5" spans="36:36">
      <c r="AJ27" s="150"/>
    </row>
    <row r="28" ht="13.5" spans="36:36">
      <c r="AJ28" s="150"/>
    </row>
    <row r="29" ht="13.5" spans="36:36">
      <c r="AJ29" s="150"/>
    </row>
    <row r="30" ht="13.5" spans="36:36">
      <c r="AJ30" s="150"/>
    </row>
    <row r="31" ht="13.5" spans="36:36">
      <c r="AJ31" s="150"/>
    </row>
  </sheetData>
  <mergeCells count="124">
    <mergeCell ref="A2:DJ2"/>
    <mergeCell ref="A4:D4"/>
    <mergeCell ref="F4:S4"/>
    <mergeCell ref="T4:AT4"/>
    <mergeCell ref="AU4:BF4"/>
    <mergeCell ref="BG4:BK4"/>
    <mergeCell ref="BL4:BX4"/>
    <mergeCell ref="BY4:CP4"/>
    <mergeCell ref="CQ4:CS4"/>
    <mergeCell ref="CT4:CY4"/>
    <mergeCell ref="CZ4:DB4"/>
    <mergeCell ref="DC4:DG4"/>
    <mergeCell ref="DH4:DJ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</mergeCells>
  <printOptions horizontalCentered="1"/>
  <pageMargins left="0.590203972313348" right="0.590203972313348" top="0.590203972313348" bottom="0.590203972313348" header="0.590203972313348" footer="0.393700787401575"/>
  <pageSetup paperSize="9" fitToHeight="1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showZeros="0" topLeftCell="A21" workbookViewId="0">
      <selection activeCell="A3" sqref="A3"/>
    </sheetView>
  </sheetViews>
  <sheetFormatPr defaultColWidth="9.33333333333333" defaultRowHeight="11.25" outlineLevelCol="5"/>
  <cols>
    <col min="1" max="2" width="5.5"/>
    <col min="3" max="3" width="72.8777777777778"/>
    <col min="4" max="6" width="21.8777777777778"/>
    <col min="7" max="16384" width="9.37777777777778" style="4"/>
  </cols>
  <sheetData>
    <row r="1" ht="19.5" customHeight="1" spans="1:6">
      <c r="A1" s="103"/>
      <c r="B1" s="103"/>
      <c r="C1" s="104"/>
      <c r="D1" s="103"/>
      <c r="E1" s="103"/>
      <c r="F1" s="105" t="s">
        <v>323</v>
      </c>
    </row>
    <row r="2" ht="26" customHeight="1" spans="1:6">
      <c r="A2" s="81" t="s">
        <v>324</v>
      </c>
      <c r="B2" s="81"/>
      <c r="C2" s="81"/>
      <c r="D2" s="81"/>
      <c r="E2" s="81"/>
      <c r="F2" s="81"/>
    </row>
    <row r="3" ht="19.5" customHeight="1" spans="1:6">
      <c r="A3" s="82" t="s">
        <v>6</v>
      </c>
      <c r="B3" s="83"/>
      <c r="C3" s="83"/>
      <c r="D3" s="78"/>
      <c r="E3" s="78"/>
      <c r="F3" s="105" t="s">
        <v>7</v>
      </c>
    </row>
    <row r="4" ht="19.5" customHeight="1" spans="1:6">
      <c r="A4" s="85" t="s">
        <v>325</v>
      </c>
      <c r="B4" s="86"/>
      <c r="C4" s="87"/>
      <c r="D4" s="130" t="s">
        <v>81</v>
      </c>
      <c r="E4" s="92"/>
      <c r="F4" s="92"/>
    </row>
    <row r="5" ht="19.5" customHeight="1" spans="1:6">
      <c r="A5" s="85" t="s">
        <v>68</v>
      </c>
      <c r="B5" s="87"/>
      <c r="C5" s="131" t="s">
        <v>239</v>
      </c>
      <c r="D5" s="92" t="s">
        <v>60</v>
      </c>
      <c r="E5" s="89" t="s">
        <v>326</v>
      </c>
      <c r="F5" s="132" t="s">
        <v>327</v>
      </c>
    </row>
    <row r="6" ht="33.75" customHeight="1" spans="1:6">
      <c r="A6" s="94" t="s">
        <v>71</v>
      </c>
      <c r="B6" s="95" t="s">
        <v>72</v>
      </c>
      <c r="C6" s="98"/>
      <c r="D6" s="98"/>
      <c r="E6" s="99"/>
      <c r="F6" s="112"/>
    </row>
    <row r="7" ht="19.5" customHeight="1" spans="1:6">
      <c r="A7" s="119"/>
      <c r="B7" s="119"/>
      <c r="C7" s="119" t="s">
        <v>153</v>
      </c>
      <c r="D7" s="120">
        <v>766.91</v>
      </c>
      <c r="E7" s="120">
        <v>672.23</v>
      </c>
      <c r="F7" s="120">
        <v>94.68</v>
      </c>
    </row>
    <row r="8" ht="19.5" customHeight="1" spans="1:6">
      <c r="A8" s="133" t="s">
        <v>86</v>
      </c>
      <c r="B8" s="133" t="s">
        <v>86</v>
      </c>
      <c r="C8" s="134" t="s">
        <v>86</v>
      </c>
      <c r="D8" s="123">
        <v>766.91</v>
      </c>
      <c r="E8" s="123">
        <v>672.23</v>
      </c>
      <c r="F8" s="123">
        <v>94.68</v>
      </c>
    </row>
    <row r="9" ht="19.5" customHeight="1" spans="1:6">
      <c r="A9" s="133" t="s">
        <v>86</v>
      </c>
      <c r="B9" s="133" t="s">
        <v>86</v>
      </c>
      <c r="C9" s="134" t="s">
        <v>87</v>
      </c>
      <c r="D9" s="123">
        <v>766.91</v>
      </c>
      <c r="E9" s="123">
        <v>672.23</v>
      </c>
      <c r="F9" s="123">
        <v>94.68</v>
      </c>
    </row>
    <row r="10" ht="19.5" customHeight="1" spans="1:6">
      <c r="A10" s="133" t="s">
        <v>86</v>
      </c>
      <c r="B10" s="133" t="s">
        <v>86</v>
      </c>
      <c r="C10" s="134" t="s">
        <v>328</v>
      </c>
      <c r="D10" s="123">
        <v>671.19</v>
      </c>
      <c r="E10" s="123">
        <v>671.19</v>
      </c>
      <c r="F10" s="123"/>
    </row>
    <row r="11" ht="19.5" customHeight="1" spans="1:6">
      <c r="A11" s="133" t="s">
        <v>161</v>
      </c>
      <c r="B11" s="133" t="s">
        <v>157</v>
      </c>
      <c r="C11" s="134" t="s">
        <v>329</v>
      </c>
      <c r="D11" s="123">
        <v>112.11</v>
      </c>
      <c r="E11" s="123">
        <v>112.11</v>
      </c>
      <c r="F11" s="123"/>
    </row>
    <row r="12" ht="19.5" customHeight="1" spans="1:6">
      <c r="A12" s="133" t="s">
        <v>161</v>
      </c>
      <c r="B12" s="133" t="s">
        <v>159</v>
      </c>
      <c r="C12" s="134" t="s">
        <v>330</v>
      </c>
      <c r="D12" s="123">
        <v>62.45</v>
      </c>
      <c r="E12" s="123">
        <v>62.45</v>
      </c>
      <c r="F12" s="123"/>
    </row>
    <row r="13" ht="19.5" customHeight="1" spans="1:6">
      <c r="A13" s="133" t="s">
        <v>161</v>
      </c>
      <c r="B13" s="133" t="s">
        <v>159</v>
      </c>
      <c r="C13" s="134" t="s">
        <v>331</v>
      </c>
      <c r="D13" s="123">
        <v>22.21</v>
      </c>
      <c r="E13" s="123">
        <v>22.21</v>
      </c>
      <c r="F13" s="123"/>
    </row>
    <row r="14" ht="19.5" customHeight="1" spans="1:6">
      <c r="A14" s="133" t="s">
        <v>161</v>
      </c>
      <c r="B14" s="133" t="s">
        <v>159</v>
      </c>
      <c r="C14" s="134" t="s">
        <v>332</v>
      </c>
      <c r="D14" s="123">
        <v>5.18</v>
      </c>
      <c r="E14" s="123">
        <v>5.18</v>
      </c>
      <c r="F14" s="123"/>
    </row>
    <row r="15" ht="19.5" customHeight="1" spans="1:6">
      <c r="A15" s="133" t="s">
        <v>161</v>
      </c>
      <c r="B15" s="133" t="s">
        <v>159</v>
      </c>
      <c r="C15" s="134" t="s">
        <v>333</v>
      </c>
      <c r="D15" s="123">
        <v>35.06</v>
      </c>
      <c r="E15" s="123">
        <v>35.06</v>
      </c>
      <c r="F15" s="123"/>
    </row>
    <row r="16" ht="19.5" customHeight="1" spans="1:6">
      <c r="A16" s="133" t="s">
        <v>161</v>
      </c>
      <c r="B16" s="133" t="s">
        <v>165</v>
      </c>
      <c r="C16" s="134" t="s">
        <v>334</v>
      </c>
      <c r="D16" s="123">
        <v>101.62</v>
      </c>
      <c r="E16" s="123">
        <v>101.62</v>
      </c>
      <c r="F16" s="123"/>
    </row>
    <row r="17" ht="19.5" customHeight="1" spans="1:6">
      <c r="A17" s="133" t="s">
        <v>161</v>
      </c>
      <c r="B17" s="133" t="s">
        <v>165</v>
      </c>
      <c r="C17" s="134" t="s">
        <v>335</v>
      </c>
      <c r="D17" s="123">
        <v>4.04</v>
      </c>
      <c r="E17" s="123">
        <v>4.04</v>
      </c>
      <c r="F17" s="123"/>
    </row>
    <row r="18" ht="19.5" customHeight="1" spans="1:6">
      <c r="A18" s="133" t="s">
        <v>161</v>
      </c>
      <c r="B18" s="133" t="s">
        <v>165</v>
      </c>
      <c r="C18" s="134" t="s">
        <v>336</v>
      </c>
      <c r="D18" s="123">
        <v>97.58</v>
      </c>
      <c r="E18" s="123">
        <v>97.58</v>
      </c>
      <c r="F18" s="123"/>
    </row>
    <row r="19" ht="19.5" customHeight="1" spans="1:6">
      <c r="A19" s="133" t="s">
        <v>161</v>
      </c>
      <c r="B19" s="133" t="s">
        <v>169</v>
      </c>
      <c r="C19" s="134" t="s">
        <v>337</v>
      </c>
      <c r="D19" s="123">
        <v>47.88</v>
      </c>
      <c r="E19" s="123">
        <v>47.88</v>
      </c>
      <c r="F19" s="123"/>
    </row>
    <row r="20" ht="19.5" customHeight="1" spans="1:6">
      <c r="A20" s="133" t="s">
        <v>161</v>
      </c>
      <c r="B20" s="133" t="s">
        <v>171</v>
      </c>
      <c r="C20" s="134" t="s">
        <v>338</v>
      </c>
      <c r="D20" s="123">
        <v>52</v>
      </c>
      <c r="E20" s="123">
        <v>52</v>
      </c>
      <c r="F20" s="123"/>
    </row>
    <row r="21" ht="19.5" customHeight="1" spans="1:6">
      <c r="A21" s="133" t="s">
        <v>161</v>
      </c>
      <c r="B21" s="133" t="s">
        <v>173</v>
      </c>
      <c r="C21" s="134" t="s">
        <v>339</v>
      </c>
      <c r="D21" s="123">
        <v>26</v>
      </c>
      <c r="E21" s="123">
        <v>26</v>
      </c>
      <c r="F21" s="123"/>
    </row>
    <row r="22" ht="19.5" customHeight="1" spans="1:6">
      <c r="A22" s="133" t="s">
        <v>161</v>
      </c>
      <c r="B22" s="133" t="s">
        <v>175</v>
      </c>
      <c r="C22" s="134" t="s">
        <v>340</v>
      </c>
      <c r="D22" s="123">
        <v>25.9</v>
      </c>
      <c r="E22" s="123">
        <v>25.9</v>
      </c>
      <c r="F22" s="123"/>
    </row>
    <row r="23" ht="19.5" customHeight="1" spans="1:6">
      <c r="A23" s="133" t="s">
        <v>161</v>
      </c>
      <c r="B23" s="133" t="s">
        <v>177</v>
      </c>
      <c r="C23" s="134" t="s">
        <v>341</v>
      </c>
      <c r="D23" s="123">
        <v>5.5</v>
      </c>
      <c r="E23" s="123">
        <v>5.5</v>
      </c>
      <c r="F23" s="123"/>
    </row>
    <row r="24" ht="19.5" customHeight="1" spans="1:6">
      <c r="A24" s="133" t="s">
        <v>161</v>
      </c>
      <c r="B24" s="133" t="s">
        <v>177</v>
      </c>
      <c r="C24" s="134" t="s">
        <v>342</v>
      </c>
      <c r="D24" s="123">
        <v>1.95</v>
      </c>
      <c r="E24" s="123">
        <v>1.95</v>
      </c>
      <c r="F24" s="123"/>
    </row>
    <row r="25" ht="19.5" customHeight="1" spans="1:6">
      <c r="A25" s="133" t="s">
        <v>161</v>
      </c>
      <c r="B25" s="133" t="s">
        <v>177</v>
      </c>
      <c r="C25" s="134" t="s">
        <v>343</v>
      </c>
      <c r="D25" s="123">
        <v>0.74</v>
      </c>
      <c r="E25" s="123">
        <v>0.74</v>
      </c>
      <c r="F25" s="123"/>
    </row>
    <row r="26" ht="19.5" customHeight="1" spans="1:6">
      <c r="A26" s="133" t="s">
        <v>161</v>
      </c>
      <c r="B26" s="133" t="s">
        <v>177</v>
      </c>
      <c r="C26" s="134" t="s">
        <v>344</v>
      </c>
      <c r="D26" s="123">
        <v>2.81</v>
      </c>
      <c r="E26" s="123">
        <v>2.81</v>
      </c>
      <c r="F26" s="123"/>
    </row>
    <row r="27" ht="19.5" customHeight="1" spans="1:6">
      <c r="A27" s="133" t="s">
        <v>161</v>
      </c>
      <c r="B27" s="133" t="s">
        <v>182</v>
      </c>
      <c r="C27" s="134" t="s">
        <v>345</v>
      </c>
      <c r="D27" s="123">
        <v>43.34</v>
      </c>
      <c r="E27" s="123">
        <v>43.34</v>
      </c>
      <c r="F27" s="123"/>
    </row>
    <row r="28" ht="19.5" customHeight="1" spans="1:6">
      <c r="A28" s="133" t="s">
        <v>161</v>
      </c>
      <c r="B28" s="133" t="s">
        <v>184</v>
      </c>
      <c r="C28" s="134" t="s">
        <v>346</v>
      </c>
      <c r="D28" s="123">
        <v>194.4</v>
      </c>
      <c r="E28" s="123">
        <v>194.4</v>
      </c>
      <c r="F28" s="123"/>
    </row>
    <row r="29" ht="19.5" customHeight="1" spans="1:6">
      <c r="A29" s="133" t="s">
        <v>161</v>
      </c>
      <c r="B29" s="133" t="s">
        <v>184</v>
      </c>
      <c r="C29" s="134" t="s">
        <v>347</v>
      </c>
      <c r="D29" s="123">
        <v>194.4</v>
      </c>
      <c r="E29" s="123">
        <v>194.4</v>
      </c>
      <c r="F29" s="123"/>
    </row>
    <row r="30" ht="19.5" customHeight="1" spans="1:6">
      <c r="A30" s="133" t="s">
        <v>86</v>
      </c>
      <c r="B30" s="133" t="s">
        <v>86</v>
      </c>
      <c r="C30" s="134" t="s">
        <v>348</v>
      </c>
      <c r="D30" s="123">
        <v>94.68</v>
      </c>
      <c r="E30" s="123"/>
      <c r="F30" s="123">
        <v>94.68</v>
      </c>
    </row>
    <row r="31" ht="19.5" customHeight="1" spans="1:6">
      <c r="A31" s="133" t="s">
        <v>211</v>
      </c>
      <c r="B31" s="133" t="s">
        <v>157</v>
      </c>
      <c r="C31" s="134" t="s">
        <v>349</v>
      </c>
      <c r="D31" s="123">
        <v>2.48</v>
      </c>
      <c r="E31" s="123"/>
      <c r="F31" s="123">
        <v>2.48</v>
      </c>
    </row>
    <row r="32" ht="19.5" customHeight="1" spans="1:6">
      <c r="A32" s="133" t="s">
        <v>211</v>
      </c>
      <c r="B32" s="133" t="s">
        <v>190</v>
      </c>
      <c r="C32" s="134" t="s">
        <v>350</v>
      </c>
      <c r="D32" s="123">
        <v>0.75</v>
      </c>
      <c r="E32" s="123"/>
      <c r="F32" s="123">
        <v>0.75</v>
      </c>
    </row>
    <row r="33" ht="19.5" customHeight="1" spans="1:6">
      <c r="A33" s="133" t="s">
        <v>211</v>
      </c>
      <c r="B33" s="133" t="s">
        <v>169</v>
      </c>
      <c r="C33" s="134" t="s">
        <v>351</v>
      </c>
      <c r="D33" s="123">
        <v>11.97</v>
      </c>
      <c r="E33" s="123"/>
      <c r="F33" s="123">
        <v>11.97</v>
      </c>
    </row>
    <row r="34" ht="19.5" customHeight="1" spans="1:6">
      <c r="A34" s="133" t="s">
        <v>211</v>
      </c>
      <c r="B34" s="133" t="s">
        <v>171</v>
      </c>
      <c r="C34" s="134" t="s">
        <v>352</v>
      </c>
      <c r="D34" s="123">
        <v>0.99</v>
      </c>
      <c r="E34" s="123"/>
      <c r="F34" s="123">
        <v>0.99</v>
      </c>
    </row>
    <row r="35" ht="19.5" customHeight="1" spans="1:6">
      <c r="A35" s="133" t="s">
        <v>211</v>
      </c>
      <c r="B35" s="133" t="s">
        <v>196</v>
      </c>
      <c r="C35" s="134" t="s">
        <v>353</v>
      </c>
      <c r="D35" s="123">
        <v>22.04</v>
      </c>
      <c r="E35" s="123"/>
      <c r="F35" s="123">
        <v>22.04</v>
      </c>
    </row>
    <row r="36" ht="14.25" spans="1:6">
      <c r="A36" s="133" t="s">
        <v>211</v>
      </c>
      <c r="B36" s="133" t="s">
        <v>182</v>
      </c>
      <c r="C36" s="134" t="s">
        <v>354</v>
      </c>
      <c r="D36" s="123">
        <v>0.68</v>
      </c>
      <c r="E36" s="123"/>
      <c r="F36" s="123">
        <v>0.68</v>
      </c>
    </row>
    <row r="37" ht="14.25" spans="1:6">
      <c r="A37" s="133" t="s">
        <v>211</v>
      </c>
      <c r="B37" s="133" t="s">
        <v>201</v>
      </c>
      <c r="C37" s="134" t="s">
        <v>355</v>
      </c>
      <c r="D37" s="123">
        <v>4.27</v>
      </c>
      <c r="E37" s="123"/>
      <c r="F37" s="123">
        <v>4.27</v>
      </c>
    </row>
    <row r="38" ht="14.25" spans="1:6">
      <c r="A38" s="133" t="s">
        <v>211</v>
      </c>
      <c r="B38" s="133" t="s">
        <v>203</v>
      </c>
      <c r="C38" s="134" t="s">
        <v>356</v>
      </c>
      <c r="D38" s="123">
        <v>1.56</v>
      </c>
      <c r="E38" s="123"/>
      <c r="F38" s="123">
        <v>1.56</v>
      </c>
    </row>
    <row r="39" ht="14.25" spans="1:6">
      <c r="A39" s="133" t="s">
        <v>211</v>
      </c>
      <c r="B39" s="133" t="s">
        <v>209</v>
      </c>
      <c r="C39" s="134" t="s">
        <v>357</v>
      </c>
      <c r="D39" s="123">
        <v>18.52</v>
      </c>
      <c r="E39" s="123"/>
      <c r="F39" s="123">
        <v>18.52</v>
      </c>
    </row>
    <row r="40" ht="14.25" spans="1:6">
      <c r="A40" s="133" t="s">
        <v>211</v>
      </c>
      <c r="B40" s="133" t="s">
        <v>209</v>
      </c>
      <c r="C40" s="134" t="s">
        <v>210</v>
      </c>
      <c r="D40" s="123">
        <v>15</v>
      </c>
      <c r="E40" s="123"/>
      <c r="F40" s="123">
        <v>15</v>
      </c>
    </row>
    <row r="41" ht="14.25" spans="1:6">
      <c r="A41" s="133" t="s">
        <v>211</v>
      </c>
      <c r="B41" s="133" t="s">
        <v>209</v>
      </c>
      <c r="C41" s="134" t="s">
        <v>358</v>
      </c>
      <c r="D41" s="123">
        <v>3.52</v>
      </c>
      <c r="E41" s="123"/>
      <c r="F41" s="123">
        <v>3.52</v>
      </c>
    </row>
    <row r="42" ht="14.25" spans="1:6">
      <c r="A42" s="133" t="s">
        <v>211</v>
      </c>
      <c r="B42" s="133" t="s">
        <v>214</v>
      </c>
      <c r="C42" s="134" t="s">
        <v>359</v>
      </c>
      <c r="D42" s="123">
        <v>21.6</v>
      </c>
      <c r="E42" s="123"/>
      <c r="F42" s="123">
        <v>21.6</v>
      </c>
    </row>
    <row r="43" ht="14.25" spans="1:6">
      <c r="A43" s="133" t="s">
        <v>211</v>
      </c>
      <c r="B43" s="133" t="s">
        <v>184</v>
      </c>
      <c r="C43" s="134" t="s">
        <v>360</v>
      </c>
      <c r="D43" s="123">
        <v>9.82</v>
      </c>
      <c r="E43" s="123"/>
      <c r="F43" s="123">
        <v>9.82</v>
      </c>
    </row>
    <row r="44" ht="14.25" spans="1:6">
      <c r="A44" s="133" t="s">
        <v>211</v>
      </c>
      <c r="B44" s="133" t="s">
        <v>184</v>
      </c>
      <c r="C44" s="134" t="s">
        <v>361</v>
      </c>
      <c r="D44" s="123">
        <v>6.32</v>
      </c>
      <c r="E44" s="123"/>
      <c r="F44" s="123">
        <v>6.32</v>
      </c>
    </row>
    <row r="45" ht="14.25" spans="1:6">
      <c r="A45" s="133" t="s">
        <v>211</v>
      </c>
      <c r="B45" s="133" t="s">
        <v>184</v>
      </c>
      <c r="C45" s="134" t="s">
        <v>216</v>
      </c>
      <c r="D45" s="123">
        <v>3.5</v>
      </c>
      <c r="E45" s="123"/>
      <c r="F45" s="123">
        <v>3.5</v>
      </c>
    </row>
    <row r="46" ht="14.25" spans="1:6">
      <c r="A46" s="133" t="s">
        <v>86</v>
      </c>
      <c r="B46" s="133" t="s">
        <v>86</v>
      </c>
      <c r="C46" s="134" t="s">
        <v>362</v>
      </c>
      <c r="D46" s="123">
        <v>1.04</v>
      </c>
      <c r="E46" s="123">
        <v>1.04</v>
      </c>
      <c r="F46" s="123"/>
    </row>
    <row r="47" ht="14.25" spans="1:6">
      <c r="A47" s="133" t="s">
        <v>222</v>
      </c>
      <c r="B47" s="133" t="s">
        <v>190</v>
      </c>
      <c r="C47" s="134" t="s">
        <v>363</v>
      </c>
      <c r="D47" s="123">
        <v>1.02</v>
      </c>
      <c r="E47" s="123">
        <v>1.02</v>
      </c>
      <c r="F47" s="123"/>
    </row>
    <row r="48" ht="14.25" spans="1:6">
      <c r="A48" s="133" t="s">
        <v>222</v>
      </c>
      <c r="B48" s="133" t="s">
        <v>190</v>
      </c>
      <c r="C48" s="134" t="s">
        <v>364</v>
      </c>
      <c r="D48" s="123">
        <v>1.02</v>
      </c>
      <c r="E48" s="123">
        <v>1.02</v>
      </c>
      <c r="F48" s="123"/>
    </row>
    <row r="49" ht="14.25" spans="1:6">
      <c r="A49" s="133" t="s">
        <v>222</v>
      </c>
      <c r="B49" s="133" t="s">
        <v>173</v>
      </c>
      <c r="C49" s="134" t="s">
        <v>365</v>
      </c>
      <c r="D49" s="123">
        <v>0.02</v>
      </c>
      <c r="E49" s="123">
        <v>0.02</v>
      </c>
      <c r="F49" s="123"/>
    </row>
    <row r="50" ht="14.25" spans="1:6">
      <c r="A50" s="133" t="s">
        <v>222</v>
      </c>
      <c r="B50" s="133" t="s">
        <v>173</v>
      </c>
      <c r="C50" s="134" t="s">
        <v>366</v>
      </c>
      <c r="D50" s="123">
        <v>0.02</v>
      </c>
      <c r="E50" s="123">
        <v>0.02</v>
      </c>
      <c r="F50" s="123"/>
    </row>
  </sheetData>
  <mergeCells count="8">
    <mergeCell ref="A2:F2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03972313348" right="0.590203972313348" top="0.590203972313348" bottom="0.590203972313348" header="0.590203972313348" footer="0.393700787401575"/>
  <pageSetup paperSize="9" fitToHeight="1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E10" sqref="E10"/>
    </sheetView>
  </sheetViews>
  <sheetFormatPr defaultColWidth="9.33333333333333" defaultRowHeight="11.25" outlineLevelCol="5"/>
  <cols>
    <col min="1" max="3" width="5.62222222222222"/>
    <col min="4" max="4" width="17"/>
    <col min="5" max="5" width="92.3777777777778"/>
    <col min="6" max="6" width="25"/>
    <col min="7" max="243" width="10.6222222222222"/>
    <col min="244" max="16384" width="9.37777777777778" style="4"/>
  </cols>
  <sheetData>
    <row r="1" ht="19.5" customHeight="1" spans="1:6">
      <c r="A1" s="78"/>
      <c r="B1" s="79"/>
      <c r="C1" s="79"/>
      <c r="D1" s="79"/>
      <c r="E1" s="79"/>
      <c r="F1" s="80" t="s">
        <v>367</v>
      </c>
    </row>
    <row r="2" ht="19.5" customHeight="1" spans="1:6">
      <c r="A2" s="81" t="s">
        <v>368</v>
      </c>
      <c r="B2" s="81"/>
      <c r="C2" s="81"/>
      <c r="D2" s="81"/>
      <c r="E2" s="81"/>
      <c r="F2" s="81"/>
    </row>
    <row r="3" ht="19.5" customHeight="1" spans="1:6">
      <c r="A3" s="82" t="s">
        <v>1</v>
      </c>
      <c r="B3" s="83"/>
      <c r="C3" s="83"/>
      <c r="D3" s="125" t="s">
        <v>58</v>
      </c>
      <c r="E3" s="125"/>
      <c r="F3" s="105" t="s">
        <v>7</v>
      </c>
    </row>
    <row r="4" ht="19.5" customHeight="1" spans="1:6">
      <c r="A4" s="85" t="s">
        <v>68</v>
      </c>
      <c r="B4" s="86"/>
      <c r="C4" s="87"/>
      <c r="D4" s="126" t="s">
        <v>69</v>
      </c>
      <c r="E4" s="106" t="s">
        <v>369</v>
      </c>
      <c r="F4" s="89" t="s">
        <v>370</v>
      </c>
    </row>
    <row r="5" ht="19.5" customHeight="1" spans="1:6">
      <c r="A5" s="93" t="s">
        <v>71</v>
      </c>
      <c r="B5" s="94" t="s">
        <v>72</v>
      </c>
      <c r="C5" s="95" t="s">
        <v>73</v>
      </c>
      <c r="D5" s="96"/>
      <c r="E5" s="97"/>
      <c r="F5" s="99"/>
    </row>
    <row r="6" ht="19.5" customHeight="1" spans="1:6">
      <c r="A6" s="119"/>
      <c r="B6" s="119"/>
      <c r="C6" s="119"/>
      <c r="D6" s="119"/>
      <c r="E6" s="119" t="s">
        <v>153</v>
      </c>
      <c r="F6" s="120">
        <v>621.1</v>
      </c>
    </row>
    <row r="7" ht="19.5" customHeight="1" spans="1:6">
      <c r="A7" s="121"/>
      <c r="B7" s="121"/>
      <c r="C7" s="121"/>
      <c r="D7" s="121"/>
      <c r="E7" s="122" t="s">
        <v>86</v>
      </c>
      <c r="F7" s="123">
        <v>621.1</v>
      </c>
    </row>
    <row r="8" ht="19.5" customHeight="1" spans="1:6">
      <c r="A8" s="121"/>
      <c r="B8" s="121"/>
      <c r="C8" s="121"/>
      <c r="D8" s="121"/>
      <c r="E8" s="122" t="s">
        <v>87</v>
      </c>
      <c r="F8" s="123">
        <v>621.1</v>
      </c>
    </row>
    <row r="9" ht="19.5" customHeight="1" spans="1:6">
      <c r="A9" s="121"/>
      <c r="B9" s="121"/>
      <c r="C9" s="121"/>
      <c r="D9" s="121"/>
      <c r="E9" s="122" t="s">
        <v>90</v>
      </c>
      <c r="F9" s="123">
        <v>621.1</v>
      </c>
    </row>
    <row r="10" ht="19.5" customHeight="1" spans="1:6">
      <c r="A10" s="121" t="s">
        <v>74</v>
      </c>
      <c r="B10" s="121" t="s">
        <v>75</v>
      </c>
      <c r="C10" s="121" t="s">
        <v>89</v>
      </c>
      <c r="D10" s="121" t="s">
        <v>77</v>
      </c>
      <c r="E10" s="122" t="s">
        <v>371</v>
      </c>
      <c r="F10" s="124">
        <v>280</v>
      </c>
    </row>
    <row r="11" ht="19.5" customHeight="1" spans="1:6">
      <c r="A11" s="121" t="s">
        <v>74</v>
      </c>
      <c r="B11" s="121" t="s">
        <v>75</v>
      </c>
      <c r="C11" s="121" t="s">
        <v>89</v>
      </c>
      <c r="D11" s="121" t="s">
        <v>77</v>
      </c>
      <c r="E11" s="122" t="s">
        <v>372</v>
      </c>
      <c r="F11" s="124">
        <v>331.1</v>
      </c>
    </row>
    <row r="12" ht="19.5" customHeight="1" spans="1:6">
      <c r="A12" s="121" t="s">
        <v>74</v>
      </c>
      <c r="B12" s="121" t="s">
        <v>75</v>
      </c>
      <c r="C12" s="121" t="s">
        <v>89</v>
      </c>
      <c r="D12" s="121" t="s">
        <v>77</v>
      </c>
      <c r="E12" s="122" t="s">
        <v>373</v>
      </c>
      <c r="F12" s="124">
        <v>10</v>
      </c>
    </row>
    <row r="13" ht="19.5" customHeight="1" spans="1:6">
      <c r="A13" s="127"/>
      <c r="B13" s="127"/>
      <c r="C13" s="127"/>
      <c r="D13" s="127"/>
      <c r="E13" s="127"/>
      <c r="F13" s="117"/>
    </row>
    <row r="14" ht="19.5" customHeight="1" spans="1:6">
      <c r="A14" s="127"/>
      <c r="B14" s="127"/>
      <c r="C14" s="127"/>
      <c r="D14" s="128"/>
      <c r="E14" s="128"/>
      <c r="F14" s="129"/>
    </row>
    <row r="15" ht="19.5" customHeight="1" spans="1:6">
      <c r="A15" s="127"/>
      <c r="B15" s="127"/>
      <c r="C15" s="127"/>
      <c r="D15" s="128"/>
      <c r="E15" s="128"/>
      <c r="F15" s="129"/>
    </row>
    <row r="16" ht="19.5" customHeight="1" spans="1:6">
      <c r="A16" s="127"/>
      <c r="B16" s="127"/>
      <c r="C16" s="127"/>
      <c r="D16" s="128"/>
      <c r="E16" s="128"/>
      <c r="F16" s="129"/>
    </row>
    <row r="17" ht="19.5" customHeight="1" spans="1:6">
      <c r="A17" s="127"/>
      <c r="B17" s="127"/>
      <c r="C17" s="127"/>
      <c r="D17" s="128"/>
      <c r="E17" s="128"/>
      <c r="F17" s="129"/>
    </row>
    <row r="18" ht="19.5" customHeight="1" spans="1:6">
      <c r="A18" s="127"/>
      <c r="B18" s="127"/>
      <c r="C18" s="127"/>
      <c r="D18" s="128"/>
      <c r="E18" s="128"/>
      <c r="F18" s="129"/>
    </row>
    <row r="19" ht="19.5" customHeight="1" spans="1:6">
      <c r="A19" s="127"/>
      <c r="B19" s="127"/>
      <c r="C19" s="127"/>
      <c r="D19" s="128"/>
      <c r="E19" s="128"/>
      <c r="F19" s="129"/>
    </row>
    <row r="20" ht="19.5" customHeight="1" spans="1:6">
      <c r="A20" s="127"/>
      <c r="B20" s="127"/>
      <c r="C20" s="127"/>
      <c r="D20" s="128"/>
      <c r="E20" s="128"/>
      <c r="F20" s="129"/>
    </row>
    <row r="21" ht="19.5" customHeight="1" spans="1:6">
      <c r="A21" s="127"/>
      <c r="B21" s="127"/>
      <c r="C21" s="127"/>
      <c r="D21" s="128"/>
      <c r="E21" s="128"/>
      <c r="F21" s="129"/>
    </row>
    <row r="22" ht="19.5" customHeight="1" spans="1:6">
      <c r="A22" s="127"/>
      <c r="B22" s="127"/>
      <c r="C22" s="127"/>
      <c r="D22" s="128"/>
      <c r="E22" s="128"/>
      <c r="F22" s="129"/>
    </row>
    <row r="23" ht="19.5" customHeight="1" spans="1:6">
      <c r="A23" s="127"/>
      <c r="B23" s="127"/>
      <c r="C23" s="127"/>
      <c r="D23" s="128"/>
      <c r="E23" s="128"/>
      <c r="F23" s="129"/>
    </row>
    <row r="24" ht="19.5" customHeight="1" spans="1:6">
      <c r="A24" s="127"/>
      <c r="B24" s="127"/>
      <c r="C24" s="127"/>
      <c r="D24" s="128"/>
      <c r="E24" s="128"/>
      <c r="F24" s="129"/>
    </row>
    <row r="25" ht="19.5" customHeight="1" spans="1:6">
      <c r="A25" s="127"/>
      <c r="B25" s="127"/>
      <c r="C25" s="127"/>
      <c r="D25" s="128"/>
      <c r="E25" s="128"/>
      <c r="F25" s="129"/>
    </row>
    <row r="26" ht="19.5" customHeight="1" spans="1:6">
      <c r="A26" s="127"/>
      <c r="B26" s="127"/>
      <c r="C26" s="127"/>
      <c r="D26" s="128"/>
      <c r="E26" s="128"/>
      <c r="F26" s="129"/>
    </row>
    <row r="27" ht="19.5" customHeight="1" spans="1:6">
      <c r="A27" s="127"/>
      <c r="B27" s="127"/>
      <c r="C27" s="127"/>
      <c r="D27" s="128"/>
      <c r="E27" s="128"/>
      <c r="F27" s="129"/>
    </row>
    <row r="28" ht="19.5" customHeight="1" spans="1:6">
      <c r="A28" s="127"/>
      <c r="B28" s="127"/>
      <c r="C28" s="127"/>
      <c r="D28" s="128"/>
      <c r="E28" s="128"/>
      <c r="F28" s="129"/>
    </row>
    <row r="29" ht="19.5" customHeight="1" spans="1:6">
      <c r="A29" s="127"/>
      <c r="B29" s="127"/>
      <c r="C29" s="127"/>
      <c r="D29" s="128"/>
      <c r="E29" s="128"/>
      <c r="F29" s="129"/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203972313348" right="0.590203972313348" top="0.590203972313348" bottom="0.590203972313348" header="0.590203972313348" footer="0.393700787401575"/>
  <pageSetup paperSize="9" fitToHeight="10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GridLines="0" showZeros="0" workbookViewId="0">
      <selection activeCell="A3" sqref="A3"/>
    </sheetView>
  </sheetViews>
  <sheetFormatPr defaultColWidth="9.33333333333333" defaultRowHeight="11.25" outlineLevelCol="7"/>
  <cols>
    <col min="1" max="1" width="15.5"/>
    <col min="2" max="2" width="38.8777777777778"/>
    <col min="3" max="8" width="18"/>
    <col min="9" max="16384" width="9.37777777777778" style="4"/>
  </cols>
  <sheetData>
    <row r="1" ht="19.5" customHeight="1" spans="1:8">
      <c r="A1" s="103"/>
      <c r="B1" s="103"/>
      <c r="C1" s="103"/>
      <c r="D1" s="103"/>
      <c r="E1" s="104"/>
      <c r="F1" s="103"/>
      <c r="G1" s="103"/>
      <c r="H1" s="105" t="s">
        <v>374</v>
      </c>
    </row>
    <row r="2" ht="26" customHeight="1" spans="1:8">
      <c r="A2" s="81" t="s">
        <v>375</v>
      </c>
      <c r="B2" s="81"/>
      <c r="C2" s="81"/>
      <c r="D2" s="81"/>
      <c r="E2" s="81"/>
      <c r="F2" s="81"/>
      <c r="G2" s="81"/>
      <c r="H2" s="81"/>
    </row>
    <row r="3" ht="19.5" customHeight="1" spans="1:8">
      <c r="A3" s="82" t="s">
        <v>6</v>
      </c>
      <c r="B3" s="78"/>
      <c r="C3" s="78"/>
      <c r="D3" s="78"/>
      <c r="E3" s="78"/>
      <c r="F3" s="78"/>
      <c r="G3" s="78"/>
      <c r="H3" s="105" t="s">
        <v>7</v>
      </c>
    </row>
    <row r="4" ht="19.5" customHeight="1" spans="1:8">
      <c r="A4" s="106" t="s">
        <v>376</v>
      </c>
      <c r="B4" s="106" t="s">
        <v>377</v>
      </c>
      <c r="C4" s="89" t="s">
        <v>378</v>
      </c>
      <c r="D4" s="89"/>
      <c r="E4" s="99"/>
      <c r="F4" s="99"/>
      <c r="G4" s="99"/>
      <c r="H4" s="89"/>
    </row>
    <row r="5" ht="19.5" customHeight="1" spans="1:8">
      <c r="A5" s="106"/>
      <c r="B5" s="106"/>
      <c r="C5" s="107" t="s">
        <v>60</v>
      </c>
      <c r="D5" s="91" t="s">
        <v>262</v>
      </c>
      <c r="E5" s="85" t="s">
        <v>379</v>
      </c>
      <c r="F5" s="86"/>
      <c r="G5" s="87"/>
      <c r="H5" s="108" t="s">
        <v>267</v>
      </c>
    </row>
    <row r="6" ht="33.75" customHeight="1" spans="1:8">
      <c r="A6" s="97"/>
      <c r="B6" s="97"/>
      <c r="C6" s="109"/>
      <c r="D6" s="98"/>
      <c r="E6" s="110" t="s">
        <v>152</v>
      </c>
      <c r="F6" s="111" t="s">
        <v>380</v>
      </c>
      <c r="G6" s="95" t="s">
        <v>381</v>
      </c>
      <c r="H6" s="112"/>
    </row>
    <row r="7" ht="19.5" customHeight="1" spans="1:8">
      <c r="A7" s="119"/>
      <c r="B7" s="119" t="s">
        <v>153</v>
      </c>
      <c r="C7" s="120">
        <v>33.16</v>
      </c>
      <c r="D7" s="120"/>
      <c r="E7" s="120">
        <v>31.6</v>
      </c>
      <c r="F7" s="120"/>
      <c r="G7" s="120">
        <v>31.6</v>
      </c>
      <c r="H7" s="120">
        <v>1.56</v>
      </c>
    </row>
    <row r="8" ht="19.5" customHeight="1" spans="1:8">
      <c r="A8" s="121"/>
      <c r="B8" s="122" t="s">
        <v>86</v>
      </c>
      <c r="C8" s="123">
        <v>33.16</v>
      </c>
      <c r="D8" s="123"/>
      <c r="E8" s="123">
        <v>31.6</v>
      </c>
      <c r="F8" s="123"/>
      <c r="G8" s="123">
        <v>31.6</v>
      </c>
      <c r="H8" s="123">
        <v>1.56</v>
      </c>
    </row>
    <row r="9" ht="14.25" spans="1:8">
      <c r="A9" s="121" t="s">
        <v>77</v>
      </c>
      <c r="B9" s="122" t="s">
        <v>154</v>
      </c>
      <c r="C9" s="124">
        <v>33.16</v>
      </c>
      <c r="D9" s="124"/>
      <c r="E9" s="124">
        <v>31.6</v>
      </c>
      <c r="F9" s="124"/>
      <c r="G9" s="124">
        <v>31.6</v>
      </c>
      <c r="H9" s="124">
        <v>1.56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03972313348" right="0.590203972313348" top="0.590203972313348" bottom="0.590203972313348" header="0.590203972313348" footer="0.393700787401575"/>
  <pageSetup paperSize="9" fitToHeight="1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3" sqref="A3"/>
    </sheetView>
  </sheetViews>
  <sheetFormatPr defaultColWidth="9.33333333333333" defaultRowHeight="11.25" outlineLevelCol="7"/>
  <cols>
    <col min="1" max="3" width="5.62222222222222"/>
    <col min="4" max="4" width="17"/>
    <col min="5" max="5" width="92.3777777777778"/>
    <col min="6" max="8" width="18.1222222222222"/>
    <col min="9" max="245" width="10.6222222222222"/>
    <col min="246" max="16384" width="9.37777777777778" style="4"/>
  </cols>
  <sheetData>
    <row r="1" ht="19.5" customHeight="1" spans="1:8">
      <c r="A1" s="78"/>
      <c r="B1" s="79"/>
      <c r="C1" s="79"/>
      <c r="D1" s="79"/>
      <c r="E1" s="79"/>
      <c r="F1" s="79"/>
      <c r="G1" s="79"/>
      <c r="H1" s="80" t="s">
        <v>382</v>
      </c>
    </row>
    <row r="2" ht="19.5" customHeight="1" spans="1:8">
      <c r="A2" s="81" t="s">
        <v>383</v>
      </c>
      <c r="B2" s="81"/>
      <c r="C2" s="81"/>
      <c r="D2" s="81"/>
      <c r="E2" s="81"/>
      <c r="F2" s="81"/>
      <c r="G2" s="81"/>
      <c r="H2" s="81"/>
    </row>
    <row r="3" ht="19.5" customHeight="1" spans="1:8">
      <c r="A3" s="82" t="s">
        <v>6</v>
      </c>
      <c r="B3" s="83"/>
      <c r="C3" s="83"/>
      <c r="D3" s="83"/>
      <c r="E3" s="83"/>
      <c r="F3" s="83"/>
      <c r="G3" s="83"/>
      <c r="H3" s="105" t="s">
        <v>7</v>
      </c>
    </row>
    <row r="4" ht="19.5" customHeight="1" spans="1:8">
      <c r="A4" s="85" t="s">
        <v>59</v>
      </c>
      <c r="B4" s="86"/>
      <c r="C4" s="86"/>
      <c r="D4" s="86"/>
      <c r="E4" s="87"/>
      <c r="F4" s="88" t="s">
        <v>384</v>
      </c>
      <c r="G4" s="89"/>
      <c r="H4" s="89"/>
    </row>
    <row r="5" ht="19.5" customHeight="1" spans="1:8">
      <c r="A5" s="85" t="s">
        <v>68</v>
      </c>
      <c r="B5" s="86"/>
      <c r="C5" s="87"/>
      <c r="D5" s="90" t="s">
        <v>69</v>
      </c>
      <c r="E5" s="91" t="s">
        <v>85</v>
      </c>
      <c r="F5" s="92" t="s">
        <v>60</v>
      </c>
      <c r="G5" s="92" t="s">
        <v>81</v>
      </c>
      <c r="H5" s="89" t="s">
        <v>82</v>
      </c>
    </row>
    <row r="6" ht="19.5" customHeight="1" spans="1:8">
      <c r="A6" s="93" t="s">
        <v>71</v>
      </c>
      <c r="B6" s="94" t="s">
        <v>72</v>
      </c>
      <c r="C6" s="95" t="s">
        <v>73</v>
      </c>
      <c r="D6" s="96"/>
      <c r="E6" s="97"/>
      <c r="F6" s="98"/>
      <c r="G6" s="98"/>
      <c r="H6" s="99"/>
    </row>
    <row r="7" ht="19.5" customHeight="1" spans="1:8">
      <c r="A7" s="101" t="s">
        <v>86</v>
      </c>
      <c r="B7" s="101" t="s">
        <v>86</v>
      </c>
      <c r="C7" s="101" t="s">
        <v>86</v>
      </c>
      <c r="D7" s="101" t="s">
        <v>86</v>
      </c>
      <c r="E7" s="101" t="s">
        <v>385</v>
      </c>
      <c r="F7" s="117">
        <f t="shared" ref="F7:F16" si="0">SUM(G7:H7)</f>
        <v>0</v>
      </c>
      <c r="G7" s="118" t="s">
        <v>86</v>
      </c>
      <c r="H7" s="117" t="s">
        <v>86</v>
      </c>
    </row>
    <row r="8" ht="19.5" customHeight="1" spans="1:8">
      <c r="A8" s="101" t="s">
        <v>86</v>
      </c>
      <c r="B8" s="101" t="s">
        <v>86</v>
      </c>
      <c r="C8" s="101" t="s">
        <v>86</v>
      </c>
      <c r="D8" s="101" t="s">
        <v>86</v>
      </c>
      <c r="E8" s="101" t="s">
        <v>86</v>
      </c>
      <c r="F8" s="117">
        <f t="shared" si="0"/>
        <v>0</v>
      </c>
      <c r="G8" s="118" t="s">
        <v>86</v>
      </c>
      <c r="H8" s="117" t="s">
        <v>86</v>
      </c>
    </row>
    <row r="9" ht="19.5" customHeight="1" spans="1:8">
      <c r="A9" s="101" t="s">
        <v>86</v>
      </c>
      <c r="B9" s="101" t="s">
        <v>86</v>
      </c>
      <c r="C9" s="101" t="s">
        <v>86</v>
      </c>
      <c r="D9" s="101" t="s">
        <v>86</v>
      </c>
      <c r="E9" s="101" t="s">
        <v>86</v>
      </c>
      <c r="F9" s="117">
        <f t="shared" si="0"/>
        <v>0</v>
      </c>
      <c r="G9" s="118" t="s">
        <v>86</v>
      </c>
      <c r="H9" s="117" t="s">
        <v>86</v>
      </c>
    </row>
    <row r="10" ht="19.5" customHeight="1" spans="1:8">
      <c r="A10" s="101" t="s">
        <v>86</v>
      </c>
      <c r="B10" s="101" t="s">
        <v>86</v>
      </c>
      <c r="C10" s="101" t="s">
        <v>86</v>
      </c>
      <c r="D10" s="101" t="s">
        <v>86</v>
      </c>
      <c r="E10" s="101" t="s">
        <v>86</v>
      </c>
      <c r="F10" s="117">
        <f t="shared" si="0"/>
        <v>0</v>
      </c>
      <c r="G10" s="118" t="s">
        <v>86</v>
      </c>
      <c r="H10" s="117" t="s">
        <v>86</v>
      </c>
    </row>
    <row r="11" ht="19.5" customHeight="1" spans="1:8">
      <c r="A11" s="101" t="s">
        <v>86</v>
      </c>
      <c r="B11" s="101" t="s">
        <v>86</v>
      </c>
      <c r="C11" s="101" t="s">
        <v>86</v>
      </c>
      <c r="D11" s="101" t="s">
        <v>86</v>
      </c>
      <c r="E11" s="101" t="s">
        <v>86</v>
      </c>
      <c r="F11" s="117">
        <f t="shared" si="0"/>
        <v>0</v>
      </c>
      <c r="G11" s="118" t="s">
        <v>86</v>
      </c>
      <c r="H11" s="117" t="s">
        <v>86</v>
      </c>
    </row>
    <row r="12" ht="19.5" customHeight="1" spans="1:8">
      <c r="A12" s="101" t="s">
        <v>86</v>
      </c>
      <c r="B12" s="101" t="s">
        <v>86</v>
      </c>
      <c r="C12" s="101" t="s">
        <v>86</v>
      </c>
      <c r="D12" s="101" t="s">
        <v>86</v>
      </c>
      <c r="E12" s="101" t="s">
        <v>86</v>
      </c>
      <c r="F12" s="117">
        <f t="shared" si="0"/>
        <v>0</v>
      </c>
      <c r="G12" s="118" t="s">
        <v>86</v>
      </c>
      <c r="H12" s="117" t="s">
        <v>86</v>
      </c>
    </row>
    <row r="13" ht="19.5" customHeight="1" spans="1:8">
      <c r="A13" s="101" t="s">
        <v>86</v>
      </c>
      <c r="B13" s="101" t="s">
        <v>86</v>
      </c>
      <c r="C13" s="101" t="s">
        <v>86</v>
      </c>
      <c r="D13" s="101" t="s">
        <v>86</v>
      </c>
      <c r="E13" s="101" t="s">
        <v>86</v>
      </c>
      <c r="F13" s="117">
        <f t="shared" si="0"/>
        <v>0</v>
      </c>
      <c r="G13" s="118" t="s">
        <v>86</v>
      </c>
      <c r="H13" s="117" t="s">
        <v>86</v>
      </c>
    </row>
    <row r="14" ht="19.5" customHeight="1" spans="1:8">
      <c r="A14" s="101" t="s">
        <v>86</v>
      </c>
      <c r="B14" s="101" t="s">
        <v>86</v>
      </c>
      <c r="C14" s="101" t="s">
        <v>86</v>
      </c>
      <c r="D14" s="101" t="s">
        <v>86</v>
      </c>
      <c r="E14" s="101" t="s">
        <v>86</v>
      </c>
      <c r="F14" s="117">
        <f t="shared" si="0"/>
        <v>0</v>
      </c>
      <c r="G14" s="118" t="s">
        <v>86</v>
      </c>
      <c r="H14" s="117" t="s">
        <v>86</v>
      </c>
    </row>
    <row r="15" ht="19.5" customHeight="1" spans="1:8">
      <c r="A15" s="101" t="s">
        <v>86</v>
      </c>
      <c r="B15" s="101" t="s">
        <v>86</v>
      </c>
      <c r="C15" s="101" t="s">
        <v>86</v>
      </c>
      <c r="D15" s="101" t="s">
        <v>86</v>
      </c>
      <c r="E15" s="101" t="s">
        <v>86</v>
      </c>
      <c r="F15" s="117">
        <f t="shared" si="0"/>
        <v>0</v>
      </c>
      <c r="G15" s="118" t="s">
        <v>86</v>
      </c>
      <c r="H15" s="117" t="s">
        <v>86</v>
      </c>
    </row>
    <row r="16" ht="19.5" customHeight="1" spans="1:8">
      <c r="A16" s="101" t="s">
        <v>86</v>
      </c>
      <c r="B16" s="101" t="s">
        <v>86</v>
      </c>
      <c r="C16" s="101" t="s">
        <v>86</v>
      </c>
      <c r="D16" s="101" t="s">
        <v>86</v>
      </c>
      <c r="E16" s="101" t="s">
        <v>86</v>
      </c>
      <c r="F16" s="117">
        <f t="shared" si="0"/>
        <v>0</v>
      </c>
      <c r="G16" s="118" t="s">
        <v>86</v>
      </c>
      <c r="H16" s="117" t="s">
        <v>86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0.590203972313348" bottom="0.590203972313348" header="0.590203972313348" footer="0.393700787401575"/>
  <pageSetup paperSize="9" fitToHeight="10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3" sqref="A3"/>
    </sheetView>
  </sheetViews>
  <sheetFormatPr defaultColWidth="9.33333333333333" defaultRowHeight="11.25" outlineLevelCol="7"/>
  <cols>
    <col min="1" max="1" width="15.5"/>
    <col min="2" max="2" width="38.8777777777778"/>
    <col min="3" max="8" width="18"/>
    <col min="9" max="16384" width="9.37777777777778" style="4"/>
  </cols>
  <sheetData>
    <row r="1" ht="19.5" customHeight="1" spans="1:8">
      <c r="A1" s="103"/>
      <c r="B1" s="103"/>
      <c r="C1" s="103"/>
      <c r="D1" s="103"/>
      <c r="E1" s="104"/>
      <c r="F1" s="103"/>
      <c r="G1" s="103"/>
      <c r="H1" s="105" t="s">
        <v>386</v>
      </c>
    </row>
    <row r="2" ht="26" customHeight="1" spans="1:8">
      <c r="A2" s="81" t="s">
        <v>387</v>
      </c>
      <c r="B2" s="81"/>
      <c r="C2" s="81"/>
      <c r="D2" s="81"/>
      <c r="E2" s="81"/>
      <c r="F2" s="81"/>
      <c r="G2" s="81"/>
      <c r="H2" s="81"/>
    </row>
    <row r="3" ht="19.5" customHeight="1" spans="1:8">
      <c r="A3" s="82" t="s">
        <v>6</v>
      </c>
      <c r="B3" s="78"/>
      <c r="C3" s="78"/>
      <c r="D3" s="78"/>
      <c r="E3" s="78"/>
      <c r="F3" s="78"/>
      <c r="G3" s="78"/>
      <c r="H3" s="105" t="s">
        <v>7</v>
      </c>
    </row>
    <row r="4" ht="19.5" customHeight="1" spans="1:8">
      <c r="A4" s="106" t="s">
        <v>376</v>
      </c>
      <c r="B4" s="106" t="s">
        <v>377</v>
      </c>
      <c r="C4" s="89" t="s">
        <v>378</v>
      </c>
      <c r="D4" s="89"/>
      <c r="E4" s="99"/>
      <c r="F4" s="99"/>
      <c r="G4" s="99"/>
      <c r="H4" s="89"/>
    </row>
    <row r="5" ht="19.5" customHeight="1" spans="1:8">
      <c r="A5" s="106"/>
      <c r="B5" s="106"/>
      <c r="C5" s="107" t="s">
        <v>60</v>
      </c>
      <c r="D5" s="91" t="s">
        <v>262</v>
      </c>
      <c r="E5" s="85" t="s">
        <v>379</v>
      </c>
      <c r="F5" s="86"/>
      <c r="G5" s="87"/>
      <c r="H5" s="108" t="s">
        <v>267</v>
      </c>
    </row>
    <row r="6" ht="33.75" customHeight="1" spans="1:8">
      <c r="A6" s="97"/>
      <c r="B6" s="97"/>
      <c r="C6" s="109"/>
      <c r="D6" s="98"/>
      <c r="E6" s="110" t="s">
        <v>152</v>
      </c>
      <c r="F6" s="111" t="s">
        <v>380</v>
      </c>
      <c r="G6" s="95" t="s">
        <v>381</v>
      </c>
      <c r="H6" s="112"/>
    </row>
    <row r="7" ht="19.5" customHeight="1" spans="1:8">
      <c r="A7" s="101" t="s">
        <v>86</v>
      </c>
      <c r="B7" s="101" t="s">
        <v>385</v>
      </c>
      <c r="C7" s="113"/>
      <c r="D7" s="114" t="s">
        <v>86</v>
      </c>
      <c r="E7" s="114"/>
      <c r="F7" s="114" t="s">
        <v>86</v>
      </c>
      <c r="G7" s="115" t="s">
        <v>86</v>
      </c>
      <c r="H7" s="116" t="s">
        <v>86</v>
      </c>
    </row>
    <row r="8" ht="19.5" customHeight="1" spans="1:8">
      <c r="A8" s="101" t="s">
        <v>86</v>
      </c>
      <c r="B8" s="101" t="s">
        <v>86</v>
      </c>
      <c r="C8" s="113"/>
      <c r="D8" s="114" t="s">
        <v>86</v>
      </c>
      <c r="E8" s="114"/>
      <c r="F8" s="114" t="s">
        <v>86</v>
      </c>
      <c r="G8" s="115" t="s">
        <v>86</v>
      </c>
      <c r="H8" s="116" t="s">
        <v>86</v>
      </c>
    </row>
    <row r="9" ht="19.5" customHeight="1" spans="1:8">
      <c r="A9" s="101" t="s">
        <v>86</v>
      </c>
      <c r="B9" s="101" t="s">
        <v>86</v>
      </c>
      <c r="C9" s="113"/>
      <c r="D9" s="114" t="s">
        <v>86</v>
      </c>
      <c r="E9" s="114"/>
      <c r="F9" s="114" t="s">
        <v>86</v>
      </c>
      <c r="G9" s="115" t="s">
        <v>86</v>
      </c>
      <c r="H9" s="116" t="s">
        <v>86</v>
      </c>
    </row>
    <row r="10" ht="19.5" customHeight="1" spans="1:8">
      <c r="A10" s="101" t="s">
        <v>86</v>
      </c>
      <c r="B10" s="101" t="s">
        <v>86</v>
      </c>
      <c r="C10" s="113"/>
      <c r="D10" s="114" t="s">
        <v>86</v>
      </c>
      <c r="E10" s="114"/>
      <c r="F10" s="114" t="s">
        <v>86</v>
      </c>
      <c r="G10" s="115" t="s">
        <v>86</v>
      </c>
      <c r="H10" s="116" t="s">
        <v>86</v>
      </c>
    </row>
    <row r="11" ht="19.5" customHeight="1" spans="1:8">
      <c r="A11" s="101" t="s">
        <v>86</v>
      </c>
      <c r="B11" s="101" t="s">
        <v>86</v>
      </c>
      <c r="C11" s="113"/>
      <c r="D11" s="114" t="s">
        <v>86</v>
      </c>
      <c r="E11" s="114"/>
      <c r="F11" s="114" t="s">
        <v>86</v>
      </c>
      <c r="G11" s="115" t="s">
        <v>86</v>
      </c>
      <c r="H11" s="116" t="s">
        <v>86</v>
      </c>
    </row>
    <row r="12" ht="19.5" customHeight="1" spans="1:8">
      <c r="A12" s="101" t="s">
        <v>86</v>
      </c>
      <c r="B12" s="101" t="s">
        <v>86</v>
      </c>
      <c r="C12" s="113"/>
      <c r="D12" s="114" t="s">
        <v>86</v>
      </c>
      <c r="E12" s="114"/>
      <c r="F12" s="114" t="s">
        <v>86</v>
      </c>
      <c r="G12" s="115" t="s">
        <v>86</v>
      </c>
      <c r="H12" s="116" t="s">
        <v>86</v>
      </c>
    </row>
    <row r="13" ht="19.5" customHeight="1" spans="1:8">
      <c r="A13" s="101" t="s">
        <v>86</v>
      </c>
      <c r="B13" s="101" t="s">
        <v>86</v>
      </c>
      <c r="C13" s="113"/>
      <c r="D13" s="114" t="s">
        <v>86</v>
      </c>
      <c r="E13" s="114"/>
      <c r="F13" s="114" t="s">
        <v>86</v>
      </c>
      <c r="G13" s="115" t="s">
        <v>86</v>
      </c>
      <c r="H13" s="116" t="s">
        <v>86</v>
      </c>
    </row>
    <row r="14" ht="19.5" customHeight="1" spans="1:8">
      <c r="A14" s="101" t="s">
        <v>86</v>
      </c>
      <c r="B14" s="101" t="s">
        <v>86</v>
      </c>
      <c r="C14" s="113"/>
      <c r="D14" s="114" t="s">
        <v>86</v>
      </c>
      <c r="E14" s="114"/>
      <c r="F14" s="114" t="s">
        <v>86</v>
      </c>
      <c r="G14" s="115" t="s">
        <v>86</v>
      </c>
      <c r="H14" s="116" t="s">
        <v>86</v>
      </c>
    </row>
    <row r="15" ht="19.5" customHeight="1" spans="1:8">
      <c r="A15" s="101" t="s">
        <v>86</v>
      </c>
      <c r="B15" s="101" t="s">
        <v>86</v>
      </c>
      <c r="C15" s="113"/>
      <c r="D15" s="114" t="s">
        <v>86</v>
      </c>
      <c r="E15" s="114"/>
      <c r="F15" s="114" t="s">
        <v>86</v>
      </c>
      <c r="G15" s="115" t="s">
        <v>86</v>
      </c>
      <c r="H15" s="116" t="s">
        <v>86</v>
      </c>
    </row>
    <row r="16" ht="19.5" customHeight="1" spans="1:8">
      <c r="A16" s="101" t="s">
        <v>86</v>
      </c>
      <c r="B16" s="101" t="s">
        <v>86</v>
      </c>
      <c r="C16" s="113"/>
      <c r="D16" s="114" t="s">
        <v>86</v>
      </c>
      <c r="E16" s="114"/>
      <c r="F16" s="114" t="s">
        <v>86</v>
      </c>
      <c r="G16" s="115" t="s">
        <v>86</v>
      </c>
      <c r="H16" s="116" t="s">
        <v>86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03972313348" right="0.590203972313348" top="0.590203972313348" bottom="0.590203972313348" header="0.590203972313348" footer="0.393700787401575"/>
  <pageSetup paperSize="9" fitToHeight="1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3" sqref="A3"/>
    </sheetView>
  </sheetViews>
  <sheetFormatPr defaultColWidth="9.33333333333333" defaultRowHeight="11.25" outlineLevelCol="7"/>
  <cols>
    <col min="1" max="3" width="5.62222222222222"/>
    <col min="4" max="4" width="17"/>
    <col min="5" max="5" width="92.3777777777778"/>
    <col min="6" max="8" width="18.1222222222222"/>
    <col min="9" max="245" width="10.6222222222222"/>
    <col min="246" max="16384" width="9.37777777777778" style="4"/>
  </cols>
  <sheetData>
    <row r="1" ht="19.5" customHeight="1" spans="1:8">
      <c r="A1" s="78"/>
      <c r="B1" s="79"/>
      <c r="C1" s="79"/>
      <c r="D1" s="79"/>
      <c r="E1" s="79"/>
      <c r="F1" s="79"/>
      <c r="G1" s="79"/>
      <c r="H1" s="80" t="s">
        <v>388</v>
      </c>
    </row>
    <row r="2" ht="19.5" customHeight="1" spans="1:8">
      <c r="A2" s="81" t="s">
        <v>389</v>
      </c>
      <c r="B2" s="81"/>
      <c r="C2" s="81"/>
      <c r="D2" s="81"/>
      <c r="E2" s="81"/>
      <c r="F2" s="81"/>
      <c r="G2" s="81"/>
      <c r="H2" s="81"/>
    </row>
    <row r="3" ht="19.5" customHeight="1" spans="1:8">
      <c r="A3" s="82" t="s">
        <v>6</v>
      </c>
      <c r="B3" s="83"/>
      <c r="C3" s="83"/>
      <c r="D3" s="83"/>
      <c r="E3" s="83"/>
      <c r="F3" s="83"/>
      <c r="G3" s="83"/>
      <c r="H3" s="84" t="s">
        <v>7</v>
      </c>
    </row>
    <row r="4" ht="19.5" customHeight="1" spans="1:8">
      <c r="A4" s="85" t="s">
        <v>59</v>
      </c>
      <c r="B4" s="86"/>
      <c r="C4" s="86"/>
      <c r="D4" s="86"/>
      <c r="E4" s="87"/>
      <c r="F4" s="88" t="s">
        <v>390</v>
      </c>
      <c r="G4" s="89"/>
      <c r="H4" s="89"/>
    </row>
    <row r="5" ht="19.5" customHeight="1" spans="1:8">
      <c r="A5" s="85" t="s">
        <v>68</v>
      </c>
      <c r="B5" s="86"/>
      <c r="C5" s="87"/>
      <c r="D5" s="90" t="s">
        <v>69</v>
      </c>
      <c r="E5" s="91" t="s">
        <v>85</v>
      </c>
      <c r="F5" s="92" t="s">
        <v>60</v>
      </c>
      <c r="G5" s="92" t="s">
        <v>81</v>
      </c>
      <c r="H5" s="89" t="s">
        <v>82</v>
      </c>
    </row>
    <row r="6" ht="19.5" customHeight="1" spans="1:8">
      <c r="A6" s="93" t="s">
        <v>71</v>
      </c>
      <c r="B6" s="94" t="s">
        <v>72</v>
      </c>
      <c r="C6" s="95" t="s">
        <v>73</v>
      </c>
      <c r="D6" s="96"/>
      <c r="E6" s="97"/>
      <c r="F6" s="98"/>
      <c r="G6" s="98"/>
      <c r="H6" s="99"/>
    </row>
    <row r="7" ht="19.5" customHeight="1" spans="1:8">
      <c r="A7" s="100" t="s">
        <v>86</v>
      </c>
      <c r="B7" s="100" t="s">
        <v>86</v>
      </c>
      <c r="C7" s="100" t="s">
        <v>86</v>
      </c>
      <c r="D7" s="100" t="s">
        <v>86</v>
      </c>
      <c r="E7" s="101" t="s">
        <v>385</v>
      </c>
      <c r="F7" s="102" t="s">
        <v>86</v>
      </c>
      <c r="G7" s="102"/>
      <c r="H7" s="102"/>
    </row>
    <row r="8" ht="19.5" customHeight="1" spans="1:8">
      <c r="A8" s="100" t="s">
        <v>86</v>
      </c>
      <c r="B8" s="100" t="s">
        <v>86</v>
      </c>
      <c r="C8" s="100" t="s">
        <v>86</v>
      </c>
      <c r="D8" s="100" t="s">
        <v>86</v>
      </c>
      <c r="E8" s="100" t="s">
        <v>86</v>
      </c>
      <c r="F8" s="102" t="s">
        <v>86</v>
      </c>
      <c r="G8" s="102"/>
      <c r="H8" s="102"/>
    </row>
    <row r="9" ht="19.5" customHeight="1" spans="1:8">
      <c r="A9" s="100" t="s">
        <v>86</v>
      </c>
      <c r="B9" s="100" t="s">
        <v>86</v>
      </c>
      <c r="C9" s="100" t="s">
        <v>86</v>
      </c>
      <c r="D9" s="100" t="s">
        <v>86</v>
      </c>
      <c r="E9" s="100" t="s">
        <v>86</v>
      </c>
      <c r="F9" s="102" t="s">
        <v>86</v>
      </c>
      <c r="G9" s="102"/>
      <c r="H9" s="102"/>
    </row>
    <row r="10" ht="19.5" customHeight="1" spans="1:8">
      <c r="A10" s="100" t="s">
        <v>86</v>
      </c>
      <c r="B10" s="100" t="s">
        <v>86</v>
      </c>
      <c r="C10" s="100" t="s">
        <v>86</v>
      </c>
      <c r="D10" s="100" t="s">
        <v>86</v>
      </c>
      <c r="E10" s="100" t="s">
        <v>86</v>
      </c>
      <c r="F10" s="102" t="s">
        <v>86</v>
      </c>
      <c r="G10" s="102"/>
      <c r="H10" s="102"/>
    </row>
    <row r="11" ht="19.5" customHeight="1" spans="1:8">
      <c r="A11" s="100" t="s">
        <v>86</v>
      </c>
      <c r="B11" s="100" t="s">
        <v>86</v>
      </c>
      <c r="C11" s="100" t="s">
        <v>86</v>
      </c>
      <c r="D11" s="100" t="s">
        <v>86</v>
      </c>
      <c r="E11" s="100" t="s">
        <v>86</v>
      </c>
      <c r="F11" s="102" t="s">
        <v>86</v>
      </c>
      <c r="G11" s="102"/>
      <c r="H11" s="102"/>
    </row>
    <row r="12" ht="19.5" customHeight="1" spans="1:8">
      <c r="A12" s="100" t="s">
        <v>86</v>
      </c>
      <c r="B12" s="100" t="s">
        <v>86</v>
      </c>
      <c r="C12" s="100" t="s">
        <v>86</v>
      </c>
      <c r="D12" s="100" t="s">
        <v>86</v>
      </c>
      <c r="E12" s="100" t="s">
        <v>86</v>
      </c>
      <c r="F12" s="102" t="s">
        <v>86</v>
      </c>
      <c r="G12" s="102"/>
      <c r="H12" s="102"/>
    </row>
    <row r="13" ht="19.5" customHeight="1" spans="1:8">
      <c r="A13" s="100" t="s">
        <v>86</v>
      </c>
      <c r="B13" s="100" t="s">
        <v>86</v>
      </c>
      <c r="C13" s="100" t="s">
        <v>86</v>
      </c>
      <c r="D13" s="100" t="s">
        <v>86</v>
      </c>
      <c r="E13" s="100" t="s">
        <v>86</v>
      </c>
      <c r="F13" s="102" t="s">
        <v>86</v>
      </c>
      <c r="G13" s="102"/>
      <c r="H13" s="102"/>
    </row>
    <row r="14" ht="19.5" customHeight="1" spans="1:8">
      <c r="A14" s="100" t="s">
        <v>86</v>
      </c>
      <c r="B14" s="100" t="s">
        <v>86</v>
      </c>
      <c r="C14" s="100" t="s">
        <v>86</v>
      </c>
      <c r="D14" s="100" t="s">
        <v>86</v>
      </c>
      <c r="E14" s="100" t="s">
        <v>86</v>
      </c>
      <c r="F14" s="102" t="s">
        <v>86</v>
      </c>
      <c r="G14" s="102"/>
      <c r="H14" s="102"/>
    </row>
    <row r="15" ht="19.5" customHeight="1" spans="1:8">
      <c r="A15" s="100" t="s">
        <v>86</v>
      </c>
      <c r="B15" s="100" t="s">
        <v>86</v>
      </c>
      <c r="C15" s="100" t="s">
        <v>86</v>
      </c>
      <c r="D15" s="100" t="s">
        <v>86</v>
      </c>
      <c r="E15" s="100" t="s">
        <v>86</v>
      </c>
      <c r="F15" s="102" t="s">
        <v>86</v>
      </c>
      <c r="G15" s="102"/>
      <c r="H15" s="102"/>
    </row>
    <row r="16" ht="19.5" customHeight="1" spans="1:8">
      <c r="A16" s="100" t="s">
        <v>86</v>
      </c>
      <c r="B16" s="100" t="s">
        <v>86</v>
      </c>
      <c r="C16" s="100" t="s">
        <v>86</v>
      </c>
      <c r="D16" s="100" t="s">
        <v>86</v>
      </c>
      <c r="E16" s="100" t="s">
        <v>86</v>
      </c>
      <c r="F16" s="102" t="s">
        <v>86</v>
      </c>
      <c r="G16" s="102"/>
      <c r="H16" s="102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0.590203972313348" bottom="0.590203972313348" header="0.590203972313348" footer="0.393700787401575"/>
  <pageSetup paperSize="9" fitToHeight="1000" orientation="landscape" cellComments="asDisplayed" errors="blank" horizontalDpi="600" verticalDpi="600"/>
  <headerFooter>
    <oddFooter>&amp;C&amp;"宋体,常规"&amp;9第 &amp;"宋体,常规"&amp;9&amp;P&amp;"宋体,常规"&amp;9 页,共 &amp;"宋体,常规"&amp;9&amp;N&amp;"宋体,常规"&amp;9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topLeftCell="A11" workbookViewId="0">
      <selection activeCell="K17" sqref="K17:K21"/>
    </sheetView>
  </sheetViews>
  <sheetFormatPr defaultColWidth="9.33333333333333" defaultRowHeight="11.25"/>
  <cols>
    <col min="1" max="1" width="33.5" customWidth="1"/>
    <col min="2" max="4" width="9.37777777777778" style="4"/>
    <col min="5" max="5" width="31" customWidth="1"/>
    <col min="6" max="6" width="18.6222222222222"/>
    <col min="7" max="7" width="17"/>
    <col min="8" max="8" width="18.6222222222222"/>
    <col min="9" max="9" width="17"/>
    <col min="10" max="10" width="18.6222222222222"/>
    <col min="11" max="11" width="17"/>
    <col min="12" max="12" width="18.6222222222222"/>
    <col min="13" max="16384" width="9.37777777777778" style="4"/>
  </cols>
  <sheetData>
    <row r="1" ht="12" customHeight="1" spans="1:1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20.4" customHeight="1" spans="1:12">
      <c r="A2" s="48" t="s">
        <v>391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2" customHeight="1" spans="1:12">
      <c r="A3" s="49" t="s">
        <v>6</v>
      </c>
      <c r="B3" s="49"/>
      <c r="C3" s="49"/>
      <c r="D3" s="47"/>
      <c r="E3" s="47"/>
      <c r="F3" s="47"/>
      <c r="G3" s="47"/>
      <c r="H3" s="47"/>
      <c r="I3" s="47"/>
      <c r="J3" s="47"/>
      <c r="K3" s="47"/>
      <c r="L3" s="47" t="s">
        <v>7</v>
      </c>
    </row>
    <row r="4" ht="12" customHeight="1" spans="1:12">
      <c r="A4" s="50" t="s">
        <v>392</v>
      </c>
      <c r="B4" s="50" t="s">
        <v>393</v>
      </c>
      <c r="C4" s="50"/>
      <c r="D4" s="50"/>
      <c r="E4" s="50" t="s">
        <v>394</v>
      </c>
      <c r="F4" s="50" t="s">
        <v>395</v>
      </c>
      <c r="G4" s="50" t="s">
        <v>396</v>
      </c>
      <c r="H4" s="50" t="s">
        <v>396</v>
      </c>
      <c r="I4" s="50" t="s">
        <v>396</v>
      </c>
      <c r="J4" s="50" t="s">
        <v>396</v>
      </c>
      <c r="K4" s="50" t="s">
        <v>396</v>
      </c>
      <c r="L4" s="50" t="s">
        <v>396</v>
      </c>
    </row>
    <row r="5" ht="12" customHeight="1" spans="1:12">
      <c r="A5" s="50"/>
      <c r="B5" s="50" t="s">
        <v>397</v>
      </c>
      <c r="C5" s="50" t="s">
        <v>398</v>
      </c>
      <c r="D5" s="50" t="s">
        <v>399</v>
      </c>
      <c r="E5" s="50"/>
      <c r="F5" s="50"/>
      <c r="G5" s="50" t="s">
        <v>400</v>
      </c>
      <c r="H5" s="50" t="s">
        <v>400</v>
      </c>
      <c r="I5" s="51" t="s">
        <v>401</v>
      </c>
      <c r="J5" s="51" t="s">
        <v>401</v>
      </c>
      <c r="K5" s="51" t="s">
        <v>402</v>
      </c>
      <c r="L5" s="51" t="s">
        <v>402</v>
      </c>
    </row>
    <row r="6" ht="12" customHeight="1" spans="1:12">
      <c r="A6" s="50"/>
      <c r="B6" s="50"/>
      <c r="C6" s="50"/>
      <c r="D6" s="50"/>
      <c r="E6" s="50"/>
      <c r="F6" s="50"/>
      <c r="G6" s="50" t="s">
        <v>403</v>
      </c>
      <c r="H6" s="51" t="s">
        <v>404</v>
      </c>
      <c r="I6" s="51" t="s">
        <v>403</v>
      </c>
      <c r="J6" s="51" t="s">
        <v>404</v>
      </c>
      <c r="K6" s="51" t="s">
        <v>403</v>
      </c>
      <c r="L6" s="51" t="s">
        <v>404</v>
      </c>
    </row>
    <row r="7" ht="23.25" customHeight="1" spans="1:12">
      <c r="A7" s="52" t="s">
        <v>405</v>
      </c>
      <c r="B7" s="53">
        <v>280</v>
      </c>
      <c r="C7" s="53">
        <v>280</v>
      </c>
      <c r="D7" s="54"/>
      <c r="E7" s="55" t="s">
        <v>406</v>
      </c>
      <c r="F7" s="52" t="s">
        <v>407</v>
      </c>
      <c r="G7" s="56" t="s">
        <v>408</v>
      </c>
      <c r="H7" s="57" t="s">
        <v>409</v>
      </c>
      <c r="I7" s="56" t="s">
        <v>410</v>
      </c>
      <c r="J7" s="56" t="s">
        <v>411</v>
      </c>
      <c r="K7" s="56" t="s">
        <v>412</v>
      </c>
      <c r="L7" s="57" t="s">
        <v>413</v>
      </c>
    </row>
    <row r="8" ht="23.25" customHeight="1" spans="1:12">
      <c r="A8" s="52"/>
      <c r="B8" s="53"/>
      <c r="C8" s="53"/>
      <c r="D8" s="58"/>
      <c r="E8" s="59"/>
      <c r="F8" s="52"/>
      <c r="G8" s="56" t="s">
        <v>414</v>
      </c>
      <c r="H8" s="60" t="s">
        <v>415</v>
      </c>
      <c r="I8" s="57"/>
      <c r="J8" s="57"/>
      <c r="K8" s="56" t="s">
        <v>416</v>
      </c>
      <c r="L8" s="57" t="s">
        <v>413</v>
      </c>
    </row>
    <row r="9" ht="23.25" customHeight="1" spans="1:12">
      <c r="A9" s="52"/>
      <c r="B9" s="53"/>
      <c r="C9" s="53"/>
      <c r="D9" s="58"/>
      <c r="E9" s="59"/>
      <c r="F9" s="52"/>
      <c r="G9" s="56" t="s">
        <v>417</v>
      </c>
      <c r="H9" s="61" t="s">
        <v>418</v>
      </c>
      <c r="I9" s="57"/>
      <c r="J9" s="57"/>
      <c r="K9" s="56" t="s">
        <v>419</v>
      </c>
      <c r="L9" s="57" t="s">
        <v>413</v>
      </c>
    </row>
    <row r="10" ht="23.25" customHeight="1" spans="1:12">
      <c r="A10" s="52"/>
      <c r="B10" s="53"/>
      <c r="C10" s="53"/>
      <c r="D10" s="58"/>
      <c r="E10" s="59"/>
      <c r="F10" s="52"/>
      <c r="G10" s="56" t="s">
        <v>420</v>
      </c>
      <c r="H10" s="56" t="s">
        <v>421</v>
      </c>
      <c r="I10" s="57"/>
      <c r="J10" s="57"/>
      <c r="K10" s="56" t="s">
        <v>422</v>
      </c>
      <c r="L10" s="57" t="s">
        <v>413</v>
      </c>
    </row>
    <row r="11" ht="54" customHeight="1" spans="1:12">
      <c r="A11" s="52"/>
      <c r="B11" s="53"/>
      <c r="C11" s="53"/>
      <c r="D11" s="58"/>
      <c r="E11" s="59"/>
      <c r="F11" s="52"/>
      <c r="G11" s="57"/>
      <c r="H11" s="57"/>
      <c r="I11" s="57"/>
      <c r="J11" s="57"/>
      <c r="K11" s="56" t="s">
        <v>423</v>
      </c>
      <c r="L11" s="57" t="s">
        <v>413</v>
      </c>
    </row>
    <row r="12" ht="23.25" customHeight="1" spans="1:12">
      <c r="A12" s="52" t="s">
        <v>424</v>
      </c>
      <c r="B12" s="53">
        <v>331.1</v>
      </c>
      <c r="C12" s="53">
        <v>331.1</v>
      </c>
      <c r="D12" s="62"/>
      <c r="E12" s="55" t="s">
        <v>425</v>
      </c>
      <c r="F12" s="52" t="s">
        <v>426</v>
      </c>
      <c r="G12" s="56" t="s">
        <v>427</v>
      </c>
      <c r="H12" s="57" t="s">
        <v>409</v>
      </c>
      <c r="I12" s="56" t="s">
        <v>410</v>
      </c>
      <c r="J12" s="56" t="s">
        <v>411</v>
      </c>
      <c r="K12" s="56" t="s">
        <v>428</v>
      </c>
      <c r="L12" s="57" t="s">
        <v>429</v>
      </c>
    </row>
    <row r="13" ht="23.25" customHeight="1" spans="1:12">
      <c r="A13" s="52"/>
      <c r="B13" s="53"/>
      <c r="C13" s="53"/>
      <c r="D13" s="63"/>
      <c r="E13" s="59"/>
      <c r="F13" s="52"/>
      <c r="G13" s="56" t="s">
        <v>430</v>
      </c>
      <c r="H13" s="57" t="s">
        <v>431</v>
      </c>
      <c r="I13" s="57"/>
      <c r="J13" s="57"/>
      <c r="K13" s="56" t="s">
        <v>432</v>
      </c>
      <c r="L13" s="57" t="s">
        <v>429</v>
      </c>
    </row>
    <row r="14" ht="23.25" customHeight="1" spans="1:12">
      <c r="A14" s="52"/>
      <c r="B14" s="53"/>
      <c r="C14" s="53"/>
      <c r="D14" s="63"/>
      <c r="E14" s="59"/>
      <c r="F14" s="52"/>
      <c r="G14" s="56" t="s">
        <v>433</v>
      </c>
      <c r="H14" s="57" t="s">
        <v>434</v>
      </c>
      <c r="I14" s="57"/>
      <c r="J14" s="57"/>
      <c r="K14" s="56" t="s">
        <v>435</v>
      </c>
      <c r="L14" s="57" t="s">
        <v>429</v>
      </c>
    </row>
    <row r="15" ht="23.25" customHeight="1" spans="1:12">
      <c r="A15" s="52"/>
      <c r="B15" s="53"/>
      <c r="C15" s="53"/>
      <c r="D15" s="63"/>
      <c r="E15" s="59"/>
      <c r="F15" s="52"/>
      <c r="G15" s="56" t="s">
        <v>436</v>
      </c>
      <c r="H15" s="57" t="s">
        <v>437</v>
      </c>
      <c r="I15" s="57"/>
      <c r="J15" s="57"/>
      <c r="K15" s="56" t="s">
        <v>438</v>
      </c>
      <c r="L15" s="57" t="s">
        <v>429</v>
      </c>
    </row>
    <row r="16" ht="114" customHeight="1" spans="1:12">
      <c r="A16" s="52"/>
      <c r="B16" s="53"/>
      <c r="C16" s="53"/>
      <c r="D16" s="63"/>
      <c r="E16" s="59"/>
      <c r="F16" s="52"/>
      <c r="G16" s="64"/>
      <c r="H16" s="64"/>
      <c r="I16" s="64"/>
      <c r="J16" s="64"/>
      <c r="K16" s="76" t="s">
        <v>439</v>
      </c>
      <c r="L16" s="64" t="s">
        <v>429</v>
      </c>
    </row>
    <row r="17" ht="23.25" customHeight="1" spans="1:12">
      <c r="A17" s="52" t="s">
        <v>440</v>
      </c>
      <c r="B17" s="53">
        <v>10</v>
      </c>
      <c r="C17" s="65">
        <v>10</v>
      </c>
      <c r="D17" s="66"/>
      <c r="E17" s="67" t="s">
        <v>441</v>
      </c>
      <c r="F17" s="68" t="s">
        <v>442</v>
      </c>
      <c r="G17" s="69" t="s">
        <v>443</v>
      </c>
      <c r="H17" s="70" t="s">
        <v>415</v>
      </c>
      <c r="I17" s="73" t="s">
        <v>444</v>
      </c>
      <c r="J17" s="73" t="s">
        <v>445</v>
      </c>
      <c r="K17" s="77" t="s">
        <v>428</v>
      </c>
      <c r="L17" s="73" t="s">
        <v>429</v>
      </c>
    </row>
    <row r="18" ht="23.25" customHeight="1" spans="1:12">
      <c r="A18" s="52"/>
      <c r="B18" s="53"/>
      <c r="C18" s="65"/>
      <c r="D18" s="71"/>
      <c r="E18" s="72"/>
      <c r="F18" s="68"/>
      <c r="G18" s="69" t="s">
        <v>446</v>
      </c>
      <c r="H18" s="73" t="s">
        <v>447</v>
      </c>
      <c r="I18" s="73"/>
      <c r="J18" s="73"/>
      <c r="K18" s="77" t="s">
        <v>432</v>
      </c>
      <c r="L18" s="73" t="s">
        <v>429</v>
      </c>
    </row>
    <row r="19" ht="23.25" customHeight="1" spans="1:12">
      <c r="A19" s="52"/>
      <c r="B19" s="53"/>
      <c r="C19" s="65"/>
      <c r="D19" s="71"/>
      <c r="E19" s="72"/>
      <c r="F19" s="68"/>
      <c r="G19" s="69" t="s">
        <v>433</v>
      </c>
      <c r="H19" s="73" t="s">
        <v>448</v>
      </c>
      <c r="I19" s="73"/>
      <c r="J19" s="73"/>
      <c r="K19" s="77" t="s">
        <v>435</v>
      </c>
      <c r="L19" s="73" t="s">
        <v>429</v>
      </c>
    </row>
    <row r="20" ht="12" spans="1:12">
      <c r="A20" s="52"/>
      <c r="B20" s="53"/>
      <c r="C20" s="65"/>
      <c r="D20" s="71"/>
      <c r="E20" s="72"/>
      <c r="F20" s="68"/>
      <c r="G20" s="74" t="s">
        <v>449</v>
      </c>
      <c r="H20" s="75" t="s">
        <v>450</v>
      </c>
      <c r="I20" s="75"/>
      <c r="J20" s="75"/>
      <c r="K20" s="77" t="s">
        <v>438</v>
      </c>
      <c r="L20" s="73" t="s">
        <v>429</v>
      </c>
    </row>
    <row r="21" ht="12" spans="1:12">
      <c r="A21" s="52"/>
      <c r="B21" s="53"/>
      <c r="C21" s="65"/>
      <c r="D21" s="71"/>
      <c r="E21" s="72"/>
      <c r="F21" s="68"/>
      <c r="G21" s="74"/>
      <c r="H21" s="75"/>
      <c r="I21" s="75"/>
      <c r="J21" s="75"/>
      <c r="K21" s="77" t="s">
        <v>439</v>
      </c>
      <c r="L21" s="73" t="s">
        <v>429</v>
      </c>
    </row>
  </sheetData>
  <mergeCells count="31">
    <mergeCell ref="A2:L2"/>
    <mergeCell ref="A3:C3"/>
    <mergeCell ref="B4:D4"/>
    <mergeCell ref="G4:L4"/>
    <mergeCell ref="G5:H5"/>
    <mergeCell ref="I5:J5"/>
    <mergeCell ref="K5:L5"/>
    <mergeCell ref="A4:A6"/>
    <mergeCell ref="A7:A11"/>
    <mergeCell ref="A12:A16"/>
    <mergeCell ref="A17:A21"/>
    <mergeCell ref="B5:B6"/>
    <mergeCell ref="B7:B11"/>
    <mergeCell ref="B12:B16"/>
    <mergeCell ref="B17:B21"/>
    <mergeCell ref="C5:C6"/>
    <mergeCell ref="C7:C11"/>
    <mergeCell ref="C12:C16"/>
    <mergeCell ref="C17:C21"/>
    <mergeCell ref="D5:D6"/>
    <mergeCell ref="D7:D11"/>
    <mergeCell ref="D12:D16"/>
    <mergeCell ref="D17:D21"/>
    <mergeCell ref="E4:E6"/>
    <mergeCell ref="E7:E11"/>
    <mergeCell ref="E12:E16"/>
    <mergeCell ref="E17:E21"/>
    <mergeCell ref="F4:F6"/>
    <mergeCell ref="F7:F11"/>
    <mergeCell ref="F12:F16"/>
    <mergeCell ref="F17:F21"/>
  </mergeCells>
  <pageMargins left="0.701301210508572" right="0.701301210508572" top="0.748517569594496" bottom="0.748517569594496" header="0.299268139628913" footer="0.299268139628913"/>
  <pageSetup paperSize="9" fitToHeight="1000" orientation="landscape" cellComments="asDisplayed" errors="blank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topLeftCell="A9" workbookViewId="0">
      <selection activeCell="B19" sqref="B19:H19"/>
    </sheetView>
  </sheetViews>
  <sheetFormatPr defaultColWidth="9.33333333333333" defaultRowHeight="11.25" outlineLevelCol="7"/>
  <cols>
    <col min="1" max="1" width="9.12222222222222"/>
    <col min="2" max="2" width="12.5"/>
    <col min="3" max="3" width="16" customWidth="1"/>
    <col min="4" max="4" width="7.12222222222222"/>
    <col min="5" max="5" width="58.6666666666667" customWidth="1"/>
    <col min="6" max="7" width="13.6222222222222"/>
    <col min="8" max="8" width="22.1666666666667" customWidth="1"/>
    <col min="9" max="16384" width="9.37777777777778" style="4"/>
  </cols>
  <sheetData>
    <row r="1" s="1" customFormat="1" ht="16.5" customHeight="1" spans="1:8">
      <c r="A1" s="5"/>
      <c r="B1" s="5"/>
      <c r="C1" s="5"/>
      <c r="D1" s="5"/>
      <c r="E1"/>
      <c r="F1"/>
      <c r="G1"/>
      <c r="H1"/>
    </row>
    <row r="2" s="2" customFormat="1" ht="23.25" customHeight="1" spans="1:8">
      <c r="A2" s="6" t="s">
        <v>451</v>
      </c>
      <c r="B2" s="6"/>
      <c r="C2" s="6"/>
      <c r="D2" s="6"/>
      <c r="E2" s="6"/>
      <c r="F2" s="6"/>
      <c r="G2" s="6"/>
      <c r="H2" s="6"/>
    </row>
    <row r="3" s="2" customFormat="1" ht="18" customHeight="1" spans="1:8">
      <c r="A3" s="7"/>
      <c r="B3" s="7"/>
      <c r="C3" s="7"/>
      <c r="D3" s="7"/>
      <c r="E3" s="7"/>
      <c r="F3" s="7"/>
      <c r="G3" s="7"/>
      <c r="H3" s="7"/>
    </row>
    <row r="4" s="1" customFormat="1" ht="17.25" customHeight="1" spans="2:8">
      <c r="B4" s="1" t="s">
        <v>6</v>
      </c>
      <c r="E4"/>
      <c r="F4"/>
      <c r="G4"/>
      <c r="H4"/>
    </row>
    <row r="5" s="2" customFormat="1" ht="27" customHeight="1" spans="1:8">
      <c r="A5" s="8" t="s">
        <v>1</v>
      </c>
      <c r="B5" s="9"/>
      <c r="C5" s="10"/>
      <c r="D5" s="11" t="s">
        <v>78</v>
      </c>
      <c r="E5" s="12" t="s">
        <v>377</v>
      </c>
      <c r="F5" s="12"/>
      <c r="G5" s="12"/>
      <c r="H5" s="13"/>
    </row>
    <row r="6" s="2" customFormat="1" ht="27" customHeight="1" spans="1:8">
      <c r="A6" s="14" t="s">
        <v>452</v>
      </c>
      <c r="B6" s="15" t="s">
        <v>453</v>
      </c>
      <c r="C6" s="16"/>
      <c r="D6" s="15" t="s">
        <v>454</v>
      </c>
      <c r="E6" s="16"/>
      <c r="F6" s="8" t="s">
        <v>455</v>
      </c>
      <c r="G6" s="9"/>
      <c r="H6" s="10"/>
    </row>
    <row r="7" s="2" customFormat="1" ht="27" customHeight="1" spans="1:8">
      <c r="A7" s="14"/>
      <c r="B7" s="17"/>
      <c r="C7" s="18"/>
      <c r="D7" s="17"/>
      <c r="E7" s="18"/>
      <c r="F7" s="14" t="s">
        <v>456</v>
      </c>
      <c r="G7" s="14" t="s">
        <v>398</v>
      </c>
      <c r="H7" s="14" t="s">
        <v>399</v>
      </c>
    </row>
    <row r="8" s="2" customFormat="1" ht="57" customHeight="1" spans="1:8">
      <c r="A8" s="14"/>
      <c r="B8" s="19" t="s">
        <v>405</v>
      </c>
      <c r="C8" s="20" t="s">
        <v>395</v>
      </c>
      <c r="D8" s="21" t="s">
        <v>457</v>
      </c>
      <c r="E8" s="22"/>
      <c r="F8" s="23">
        <f t="shared" ref="F8:F17" si="0">SUM(G8:H8)</f>
        <v>280</v>
      </c>
      <c r="G8" s="23">
        <v>280</v>
      </c>
      <c r="H8" s="23"/>
    </row>
    <row r="9" s="2" customFormat="1" ht="58" customHeight="1" spans="1:8">
      <c r="A9" s="14"/>
      <c r="B9" s="19" t="s">
        <v>424</v>
      </c>
      <c r="C9" s="20" t="s">
        <v>458</v>
      </c>
      <c r="D9" s="21" t="s">
        <v>459</v>
      </c>
      <c r="E9" s="22"/>
      <c r="F9" s="23">
        <f t="shared" si="0"/>
        <v>331.1</v>
      </c>
      <c r="G9" s="23">
        <v>331.1</v>
      </c>
      <c r="H9" s="23"/>
    </row>
    <row r="10" s="2" customFormat="1" ht="50" customHeight="1" spans="1:8">
      <c r="A10" s="14"/>
      <c r="B10" s="11" t="s">
        <v>440</v>
      </c>
      <c r="C10" s="13" t="s">
        <v>460</v>
      </c>
      <c r="D10" s="21" t="s">
        <v>442</v>
      </c>
      <c r="E10" s="22"/>
      <c r="F10" s="23">
        <f t="shared" si="0"/>
        <v>10</v>
      </c>
      <c r="G10" s="23">
        <v>10</v>
      </c>
      <c r="H10" s="23"/>
    </row>
    <row r="11" s="2" customFormat="1" ht="27" customHeight="1" spans="1:8">
      <c r="A11" s="14"/>
      <c r="B11" s="19" t="s">
        <v>461</v>
      </c>
      <c r="C11" s="20"/>
      <c r="D11" s="21" t="s">
        <v>462</v>
      </c>
      <c r="E11" s="22"/>
      <c r="F11" s="23">
        <f t="shared" si="0"/>
        <v>97.58</v>
      </c>
      <c r="G11" s="23">
        <v>97.58</v>
      </c>
      <c r="H11" s="23">
        <v>0</v>
      </c>
    </row>
    <row r="12" s="2" customFormat="1" ht="27" customHeight="1" spans="1:8">
      <c r="A12" s="14"/>
      <c r="B12" s="19" t="s">
        <v>463</v>
      </c>
      <c r="C12" s="20" t="s">
        <v>464</v>
      </c>
      <c r="D12" s="24" t="s">
        <v>462</v>
      </c>
      <c r="E12" s="25" t="s">
        <v>465</v>
      </c>
      <c r="F12" s="26">
        <f t="shared" si="0"/>
        <v>226.49</v>
      </c>
      <c r="G12" s="26">
        <v>226.49</v>
      </c>
      <c r="H12" s="23">
        <v>0</v>
      </c>
    </row>
    <row r="13" s="2" customFormat="1" ht="27" customHeight="1" spans="1:8">
      <c r="A13" s="8"/>
      <c r="B13" s="27" t="s">
        <v>466</v>
      </c>
      <c r="C13" s="27" t="s">
        <v>467</v>
      </c>
      <c r="D13" s="28" t="s">
        <v>462</v>
      </c>
      <c r="E13" s="28"/>
      <c r="F13" s="27">
        <f t="shared" si="0"/>
        <v>152.74</v>
      </c>
      <c r="G13" s="27">
        <v>152.74</v>
      </c>
      <c r="H13" s="23">
        <v>0</v>
      </c>
    </row>
    <row r="14" s="2" customFormat="1" ht="27" customHeight="1" spans="1:8">
      <c r="A14" s="8"/>
      <c r="B14" s="27" t="s">
        <v>468</v>
      </c>
      <c r="C14" s="27" t="s">
        <v>469</v>
      </c>
      <c r="D14" s="28" t="s">
        <v>462</v>
      </c>
      <c r="E14" s="28"/>
      <c r="F14" s="27">
        <f t="shared" si="0"/>
        <v>194.4</v>
      </c>
      <c r="G14" s="27">
        <v>194.4</v>
      </c>
      <c r="H14" s="23">
        <v>0</v>
      </c>
    </row>
    <row r="15" s="2" customFormat="1" ht="27" customHeight="1" spans="1:8">
      <c r="A15" s="8"/>
      <c r="B15" s="27" t="s">
        <v>237</v>
      </c>
      <c r="C15" s="27" t="s">
        <v>470</v>
      </c>
      <c r="D15" s="28" t="s">
        <v>462</v>
      </c>
      <c r="E15" s="28"/>
      <c r="F15" s="27">
        <f t="shared" si="0"/>
        <v>1.02</v>
      </c>
      <c r="G15" s="27">
        <v>1.02</v>
      </c>
      <c r="H15" s="23">
        <v>0</v>
      </c>
    </row>
    <row r="16" s="2" customFormat="1" ht="27" customHeight="1" spans="1:8">
      <c r="A16" s="8"/>
      <c r="B16" s="29" t="s">
        <v>471</v>
      </c>
      <c r="C16" s="30" t="s">
        <v>472</v>
      </c>
      <c r="D16" s="28" t="s">
        <v>473</v>
      </c>
      <c r="E16" s="28"/>
      <c r="F16" s="27">
        <f t="shared" si="0"/>
        <v>50.1</v>
      </c>
      <c r="G16" s="27">
        <v>50.1</v>
      </c>
      <c r="H16" s="23">
        <v>0</v>
      </c>
    </row>
    <row r="17" s="2" customFormat="1" ht="27" customHeight="1" spans="1:8">
      <c r="A17" s="8"/>
      <c r="B17" s="29" t="s">
        <v>474</v>
      </c>
      <c r="C17" s="30" t="s">
        <v>475</v>
      </c>
      <c r="D17" s="28" t="s">
        <v>473</v>
      </c>
      <c r="E17" s="28"/>
      <c r="F17" s="27">
        <f t="shared" si="0"/>
        <v>44.58</v>
      </c>
      <c r="G17" s="27">
        <v>44.58</v>
      </c>
      <c r="H17" s="23">
        <v>0</v>
      </c>
    </row>
    <row r="18" s="2" customFormat="1" ht="27" customHeight="1" spans="1:8">
      <c r="A18" s="14"/>
      <c r="B18" s="17" t="s">
        <v>476</v>
      </c>
      <c r="C18" s="31"/>
      <c r="D18" s="31"/>
      <c r="E18" s="18"/>
      <c r="F18" s="32">
        <f>SUM(F8:F17)</f>
        <v>1388.01</v>
      </c>
      <c r="G18" s="32">
        <f>SUM(G8:G17)</f>
        <v>1388.01</v>
      </c>
      <c r="H18" s="32">
        <f>SUM(H8:H17)</f>
        <v>0</v>
      </c>
    </row>
    <row r="19" s="2" customFormat="1" ht="86.25" customHeight="1" spans="1:8">
      <c r="A19" s="33" t="s">
        <v>477</v>
      </c>
      <c r="B19" s="21" t="s">
        <v>478</v>
      </c>
      <c r="C19" s="34"/>
      <c r="D19" s="34"/>
      <c r="E19" s="34"/>
      <c r="F19" s="34"/>
      <c r="G19" s="34"/>
      <c r="H19" s="22"/>
    </row>
    <row r="20" s="3" customFormat="1" ht="27" customHeight="1" spans="1:8">
      <c r="A20" s="35" t="s">
        <v>479</v>
      </c>
      <c r="B20" s="36" t="s">
        <v>480</v>
      </c>
      <c r="C20" s="36" t="s">
        <v>481</v>
      </c>
      <c r="D20" s="36" t="s">
        <v>482</v>
      </c>
      <c r="E20" s="36" t="s">
        <v>403</v>
      </c>
      <c r="F20" s="36"/>
      <c r="G20" s="36" t="s">
        <v>404</v>
      </c>
      <c r="H20" s="36"/>
    </row>
    <row r="21" s="3" customFormat="1" ht="27" customHeight="1" spans="1:8">
      <c r="A21" s="35"/>
      <c r="B21" s="36" t="s">
        <v>483</v>
      </c>
      <c r="C21" s="37" t="s">
        <v>484</v>
      </c>
      <c r="D21" s="36">
        <v>1</v>
      </c>
      <c r="E21" s="28" t="s">
        <v>485</v>
      </c>
      <c r="F21" s="28"/>
      <c r="G21" s="27" t="s">
        <v>486</v>
      </c>
      <c r="H21" s="27" t="s">
        <v>487</v>
      </c>
    </row>
    <row r="22" s="3" customFormat="1" ht="27" customHeight="1" spans="1:8">
      <c r="A22" s="35"/>
      <c r="B22" s="36"/>
      <c r="C22" s="38" t="s">
        <v>488</v>
      </c>
      <c r="D22" s="36">
        <v>2</v>
      </c>
      <c r="E22" s="28" t="s">
        <v>489</v>
      </c>
      <c r="F22" s="28"/>
      <c r="G22" s="27" t="s">
        <v>490</v>
      </c>
      <c r="H22" s="27" t="s">
        <v>491</v>
      </c>
    </row>
    <row r="23" s="3" customFormat="1" ht="27" customHeight="1" spans="1:8">
      <c r="A23" s="35"/>
      <c r="B23" s="36"/>
      <c r="C23" s="38" t="s">
        <v>492</v>
      </c>
      <c r="D23" s="36">
        <v>3</v>
      </c>
      <c r="E23" s="28" t="s">
        <v>493</v>
      </c>
      <c r="F23" s="28"/>
      <c r="G23" s="28" t="s">
        <v>494</v>
      </c>
      <c r="H23" s="28" t="s">
        <v>495</v>
      </c>
    </row>
    <row r="24" s="3" customFormat="1" ht="27" customHeight="1" spans="1:8">
      <c r="A24" s="35"/>
      <c r="B24" s="36"/>
      <c r="C24" s="38"/>
      <c r="D24" s="36">
        <v>4</v>
      </c>
      <c r="E24" s="28" t="s">
        <v>496</v>
      </c>
      <c r="F24" s="28"/>
      <c r="G24" s="28" t="s">
        <v>497</v>
      </c>
      <c r="H24" s="28" t="s">
        <v>498</v>
      </c>
    </row>
    <row r="25" s="3" customFormat="1" ht="27" customHeight="1" spans="1:8">
      <c r="A25" s="35"/>
      <c r="B25" s="36"/>
      <c r="C25" s="38" t="s">
        <v>499</v>
      </c>
      <c r="D25" s="36">
        <v>5</v>
      </c>
      <c r="E25" s="39" t="s">
        <v>500</v>
      </c>
      <c r="F25" s="40"/>
      <c r="G25" s="39" t="s">
        <v>501</v>
      </c>
      <c r="H25" s="40"/>
    </row>
    <row r="26" s="3" customFormat="1" ht="27" customHeight="1" spans="1:8">
      <c r="A26" s="35"/>
      <c r="B26" s="36"/>
      <c r="C26" s="38"/>
      <c r="D26" s="36">
        <v>6</v>
      </c>
      <c r="E26" s="39" t="s">
        <v>502</v>
      </c>
      <c r="F26" s="40"/>
      <c r="G26" s="39" t="s">
        <v>415</v>
      </c>
      <c r="H26" s="40"/>
    </row>
    <row r="27" s="3" customFormat="1" ht="27" customHeight="1" spans="1:8">
      <c r="A27" s="35"/>
      <c r="B27" s="36"/>
      <c r="C27" s="38"/>
      <c r="D27" s="36">
        <v>7</v>
      </c>
      <c r="E27" s="39" t="s">
        <v>503</v>
      </c>
      <c r="F27" s="40"/>
      <c r="G27" s="39" t="s">
        <v>504</v>
      </c>
      <c r="H27" s="40"/>
    </row>
    <row r="28" s="3" customFormat="1" ht="27" customHeight="1" spans="1:8">
      <c r="A28" s="35"/>
      <c r="B28" s="36"/>
      <c r="C28" s="38"/>
      <c r="D28" s="36">
        <v>8</v>
      </c>
      <c r="E28" s="41" t="s">
        <v>505</v>
      </c>
      <c r="F28" s="42"/>
      <c r="G28" s="41" t="s">
        <v>506</v>
      </c>
      <c r="H28" s="42"/>
    </row>
    <row r="29" s="3" customFormat="1" ht="27" customHeight="1" spans="1:8">
      <c r="A29" s="35"/>
      <c r="B29" s="36"/>
      <c r="C29" s="38"/>
      <c r="D29" s="36">
        <v>9</v>
      </c>
      <c r="E29" s="39" t="s">
        <v>507</v>
      </c>
      <c r="F29" s="40"/>
      <c r="G29" s="39" t="s">
        <v>508</v>
      </c>
      <c r="H29" s="40"/>
    </row>
    <row r="30" s="3" customFormat="1" ht="27" customHeight="1" spans="1:8">
      <c r="A30" s="35"/>
      <c r="B30" s="36"/>
      <c r="C30" s="38"/>
      <c r="D30" s="36">
        <v>10</v>
      </c>
      <c r="E30" s="39" t="s">
        <v>509</v>
      </c>
      <c r="F30" s="40"/>
      <c r="G30" s="39" t="s">
        <v>501</v>
      </c>
      <c r="H30" s="40"/>
    </row>
    <row r="31" s="3" customFormat="1" ht="27" customHeight="1" spans="1:8">
      <c r="A31" s="35"/>
      <c r="B31" s="36"/>
      <c r="C31" s="38"/>
      <c r="D31" s="36">
        <v>11</v>
      </c>
      <c r="E31" s="39" t="s">
        <v>510</v>
      </c>
      <c r="F31" s="40"/>
      <c r="G31" s="39" t="s">
        <v>511</v>
      </c>
      <c r="H31" s="40"/>
    </row>
    <row r="32" s="3" customFormat="1" ht="27" customHeight="1" spans="1:8">
      <c r="A32" s="35"/>
      <c r="B32" s="36" t="s">
        <v>512</v>
      </c>
      <c r="C32" s="38" t="s">
        <v>513</v>
      </c>
      <c r="D32" s="36">
        <v>12</v>
      </c>
      <c r="E32" s="43" t="s">
        <v>514</v>
      </c>
      <c r="F32" s="44"/>
      <c r="G32" s="27" t="s">
        <v>515</v>
      </c>
      <c r="H32" s="27" t="s">
        <v>516</v>
      </c>
    </row>
    <row r="33" s="3" customFormat="1" ht="27" customHeight="1" spans="1:8">
      <c r="A33" s="35"/>
      <c r="B33" s="36"/>
      <c r="C33" s="38"/>
      <c r="D33" s="36">
        <v>13</v>
      </c>
      <c r="E33" s="43" t="s">
        <v>517</v>
      </c>
      <c r="F33" s="44"/>
      <c r="G33" s="29" t="s">
        <v>518</v>
      </c>
      <c r="H33" s="30" t="s">
        <v>519</v>
      </c>
    </row>
    <row r="34" s="3" customFormat="1" ht="27" customHeight="1" spans="1:8">
      <c r="A34" s="35"/>
      <c r="B34" s="36"/>
      <c r="C34" s="38" t="s">
        <v>520</v>
      </c>
      <c r="D34" s="36">
        <v>14</v>
      </c>
      <c r="E34" s="28" t="s">
        <v>521</v>
      </c>
      <c r="F34" s="28"/>
      <c r="G34" s="27" t="s">
        <v>522</v>
      </c>
      <c r="H34" s="27" t="s">
        <v>523</v>
      </c>
    </row>
    <row r="35" s="3" customFormat="1" ht="27" customHeight="1" spans="1:8">
      <c r="A35" s="35"/>
      <c r="B35" s="36"/>
      <c r="C35" s="38" t="s">
        <v>402</v>
      </c>
      <c r="D35" s="36">
        <v>15</v>
      </c>
      <c r="E35" s="45" t="s">
        <v>428</v>
      </c>
      <c r="F35" s="46"/>
      <c r="G35" s="29" t="s">
        <v>429</v>
      </c>
      <c r="H35" s="30" t="s">
        <v>524</v>
      </c>
    </row>
    <row r="36" s="3" customFormat="1" ht="27" customHeight="1" spans="1:8">
      <c r="A36" s="35"/>
      <c r="B36" s="36"/>
      <c r="C36" s="38"/>
      <c r="D36" s="36">
        <v>16</v>
      </c>
      <c r="E36" s="45" t="s">
        <v>432</v>
      </c>
      <c r="F36" s="46"/>
      <c r="G36" s="29" t="s">
        <v>429</v>
      </c>
      <c r="H36" s="30"/>
    </row>
    <row r="37" s="3" customFormat="1" ht="27" customHeight="1" spans="1:8">
      <c r="A37" s="35"/>
      <c r="B37" s="36"/>
      <c r="C37" s="38"/>
      <c r="D37" s="36">
        <v>17</v>
      </c>
      <c r="E37" s="45" t="s">
        <v>435</v>
      </c>
      <c r="F37" s="46"/>
      <c r="G37" s="29" t="s">
        <v>429</v>
      </c>
      <c r="H37" s="30"/>
    </row>
    <row r="38" s="3" customFormat="1" ht="27" customHeight="1" spans="1:8">
      <c r="A38" s="35"/>
      <c r="B38" s="36"/>
      <c r="C38" s="38"/>
      <c r="D38" s="36">
        <v>18</v>
      </c>
      <c r="E38" s="45" t="s">
        <v>438</v>
      </c>
      <c r="F38" s="46"/>
      <c r="G38" s="29" t="s">
        <v>429</v>
      </c>
      <c r="H38" s="30"/>
    </row>
    <row r="39" s="3" customFormat="1" ht="27" customHeight="1" spans="1:8">
      <c r="A39" s="35"/>
      <c r="B39" s="36"/>
      <c r="C39" s="38"/>
      <c r="D39" s="36">
        <v>19</v>
      </c>
      <c r="E39" s="45" t="s">
        <v>439</v>
      </c>
      <c r="F39" s="46"/>
      <c r="G39" s="29" t="s">
        <v>429</v>
      </c>
      <c r="H39" s="30"/>
    </row>
  </sheetData>
  <mergeCells count="7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E18"/>
    <mergeCell ref="B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A6:A18"/>
    <mergeCell ref="A20:A39"/>
    <mergeCell ref="B21:B31"/>
    <mergeCell ref="B32:B39"/>
    <mergeCell ref="C23:C24"/>
    <mergeCell ref="C25:C31"/>
    <mergeCell ref="C32:C33"/>
    <mergeCell ref="C35:C39"/>
    <mergeCell ref="B6:C7"/>
    <mergeCell ref="D6:E7"/>
  </mergeCells>
  <pageMargins left="0.699912516150888" right="0.699912516150888" top="0.74990626395218" bottom="0.74990626395218" header="0.299962510274151" footer="0.299962510274151"/>
  <pageSetup paperSize="9" scale="55" fitToHeight="0" orientation="portrait" cellComments="asDisplayed" errors="blank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WPS_1591247521</cp:lastModifiedBy>
  <dcterms:created xsi:type="dcterms:W3CDTF">2022-01-12T07:44:00Z</dcterms:created>
  <dcterms:modified xsi:type="dcterms:W3CDTF">2025-03-03T02:14:06Z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2B72E818B04644C1AFE0D8FBCB323076_13</vt:lpwstr>
  </property>
  <property fmtid="{D5CDD505-2E9C-101B-9397-08002B2CF9AE}" pid="3" name="KSOProductBuildVer">
    <vt:lpwstr>2052-12.1.0.19770</vt:lpwstr>
  </property>
</Properties>
</file>